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325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25725"/>
</workbook>
</file>

<file path=xl/calcChain.xml><?xml version="1.0" encoding="utf-8"?>
<calcChain xmlns="http://schemas.openxmlformats.org/spreadsheetml/2006/main">
  <c r="D15" i="1"/>
  <c r="D14"/>
  <c r="D12"/>
  <c r="D7"/>
  <c r="E17"/>
</calcChain>
</file>

<file path=xl/sharedStrings.xml><?xml version="1.0" encoding="utf-8"?>
<sst xmlns="http://schemas.openxmlformats.org/spreadsheetml/2006/main" count="123" uniqueCount="107">
  <si>
    <t>需求情况</t>
  </si>
  <si>
    <t>拟提供岗位</t>
  </si>
  <si>
    <t>备注</t>
  </si>
  <si>
    <t>专业</t>
  </si>
  <si>
    <t>岗位名称</t>
  </si>
  <si>
    <t>2021年国投集团见习生需求表</t>
    <phoneticPr fontId="19" type="noConversion"/>
  </si>
  <si>
    <t>财务部</t>
  </si>
  <si>
    <t>全日制本科及以上</t>
  </si>
  <si>
    <t>无</t>
  </si>
  <si>
    <t>融投专员</t>
  </si>
  <si>
    <t>投资融资工作</t>
  </si>
  <si>
    <t>何喆</t>
  </si>
  <si>
    <t>钒钛事业部</t>
  </si>
  <si>
    <t>采矿、选矿、新能源材料（钒钛）相关专业</t>
  </si>
  <si>
    <t>不限</t>
  </si>
  <si>
    <t>市场运营</t>
  </si>
  <si>
    <t>做好钒钛产品或矿山开发等贸易业务的拓展</t>
  </si>
  <si>
    <t>熊渊</t>
  </si>
  <si>
    <t>金宇公司</t>
  </si>
  <si>
    <t>金融类</t>
  </si>
  <si>
    <t>项目管理助理</t>
  </si>
  <si>
    <t>投资、融资工作</t>
  </si>
  <si>
    <t>田长超</t>
  </si>
  <si>
    <t>序号</t>
    <phoneticPr fontId="19" type="noConversion"/>
  </si>
  <si>
    <t>数量</t>
    <phoneticPr fontId="19" type="noConversion"/>
  </si>
  <si>
    <t>学历</t>
    <phoneticPr fontId="19" type="noConversion"/>
  </si>
  <si>
    <t>实习经历</t>
    <phoneticPr fontId="19" type="noConversion"/>
  </si>
  <si>
    <t>主要工作内容</t>
    <phoneticPr fontId="19" type="noConversion"/>
  </si>
  <si>
    <t>合计</t>
    <phoneticPr fontId="19" type="noConversion"/>
  </si>
  <si>
    <t>小计</t>
    <phoneticPr fontId="19" type="noConversion"/>
  </si>
  <si>
    <t>建议
导师</t>
    <phoneticPr fontId="19" type="noConversion"/>
  </si>
  <si>
    <r>
      <t>需求部门</t>
    </r>
    <r>
      <rPr>
        <b/>
        <sz val="10"/>
        <color indexed="8"/>
        <rFont val="宋体"/>
        <family val="3"/>
        <charset val="134"/>
      </rPr>
      <t>（事业部、所属企业）</t>
    </r>
    <phoneticPr fontId="19" type="noConversion"/>
  </si>
  <si>
    <t>金融事业部</t>
    <phoneticPr fontId="19" type="noConversion"/>
  </si>
  <si>
    <t>全日制本科及以上</t>
    <phoneticPr fontId="19" type="noConversion"/>
  </si>
  <si>
    <t>经济、金融、法律、财务等相关专业</t>
    <phoneticPr fontId="19" type="noConversion"/>
  </si>
  <si>
    <t>有相关专业实习经历</t>
    <phoneticPr fontId="19" type="noConversion"/>
  </si>
  <si>
    <t>风控</t>
    <phoneticPr fontId="19" type="noConversion"/>
  </si>
  <si>
    <t>金融事业部风险控制、合规管理和法律事务等工作</t>
    <phoneticPr fontId="19" type="noConversion"/>
  </si>
  <si>
    <t>余恩佑</t>
    <phoneticPr fontId="19" type="noConversion"/>
  </si>
  <si>
    <t>金晟</t>
    <phoneticPr fontId="19" type="noConversion"/>
  </si>
  <si>
    <t>康养事业部</t>
    <phoneticPr fontId="19" type="noConversion"/>
  </si>
  <si>
    <t>现代农业事业部</t>
    <phoneticPr fontId="19" type="noConversion"/>
  </si>
  <si>
    <t>金融类</t>
    <phoneticPr fontId="19" type="noConversion"/>
  </si>
  <si>
    <t>无</t>
    <phoneticPr fontId="19" type="noConversion"/>
  </si>
  <si>
    <t>融投专员</t>
    <phoneticPr fontId="19" type="noConversion"/>
  </si>
  <si>
    <t>金融服务、风控</t>
    <phoneticPr fontId="19" type="noConversion"/>
  </si>
  <si>
    <t>卢代鸿</t>
    <phoneticPr fontId="19" type="noConversion"/>
  </si>
  <si>
    <t>易链农业</t>
    <phoneticPr fontId="19" type="noConversion"/>
  </si>
  <si>
    <t>播音艺术类专业</t>
    <phoneticPr fontId="19" type="noConversion"/>
  </si>
  <si>
    <t>运营专员</t>
    <phoneticPr fontId="19" type="noConversion"/>
  </si>
  <si>
    <t>市场运营</t>
    <phoneticPr fontId="19" type="noConversion"/>
  </si>
  <si>
    <t>姜海玲</t>
    <phoneticPr fontId="19" type="noConversion"/>
  </si>
  <si>
    <t>粮贸公司</t>
    <phoneticPr fontId="19" type="noConversion"/>
  </si>
  <si>
    <t>三线文化公司</t>
    <phoneticPr fontId="19" type="noConversion"/>
  </si>
  <si>
    <t>全日制本科及以上</t>
    <phoneticPr fontId="19" type="noConversion"/>
  </si>
  <si>
    <t>不限</t>
    <phoneticPr fontId="19" type="noConversion"/>
  </si>
  <si>
    <t>带班老师</t>
    <phoneticPr fontId="19" type="noConversion"/>
  </si>
  <si>
    <t>三线建设干部学院带班工作</t>
    <phoneticPr fontId="19" type="noConversion"/>
  </si>
  <si>
    <t>荀丹</t>
    <phoneticPr fontId="19" type="noConversion"/>
  </si>
  <si>
    <t>文秘、行政管理、汉语言文学类</t>
    <phoneticPr fontId="19" type="noConversion"/>
  </si>
  <si>
    <t>综合部管理部文书岗</t>
    <phoneticPr fontId="19" type="noConversion"/>
  </si>
  <si>
    <t>行政管理、文书助理</t>
    <phoneticPr fontId="19" type="noConversion"/>
  </si>
  <si>
    <t>严丹</t>
    <phoneticPr fontId="19" type="noConversion"/>
  </si>
  <si>
    <t>需送至市委党校（三线建设干部学院）跟班学习</t>
    <phoneticPr fontId="19" type="noConversion"/>
  </si>
  <si>
    <t>全日制本科及以上</t>
    <phoneticPr fontId="20" type="noConversion"/>
  </si>
  <si>
    <t>文秘、行政管理及其他相关专业</t>
    <phoneticPr fontId="20" type="noConversion"/>
  </si>
  <si>
    <t>有行政管理的实习经验或工作经验</t>
    <phoneticPr fontId="20" type="noConversion"/>
  </si>
  <si>
    <t>办公室行政人员</t>
    <phoneticPr fontId="20" type="noConversion"/>
  </si>
  <si>
    <t>1.协助部门负责人做好日常行政职责范围内的工作；2.做好物业、安全、库房、车辆管理等工作。</t>
    <phoneticPr fontId="20" type="noConversion"/>
  </si>
  <si>
    <t>季金翔</t>
    <phoneticPr fontId="20" type="noConversion"/>
  </si>
  <si>
    <t>阳光影业。原有人员离岗，属于急需紧缺人员</t>
    <phoneticPr fontId="20" type="noConversion"/>
  </si>
  <si>
    <t>广告策划、市场营销等相关专业</t>
    <phoneticPr fontId="20" type="noConversion"/>
  </si>
  <si>
    <t>具备一定的项目策划推广经验</t>
    <phoneticPr fontId="20" type="noConversion"/>
  </si>
  <si>
    <t>文旅教育专员</t>
    <phoneticPr fontId="20" type="noConversion"/>
  </si>
  <si>
    <t xml:space="preserve">1.负责文旅教育活动的主题创意策划，活动组织；2.负责完成文旅教育产品文案撰写、专题策划和编辑等工作；3.负责产品市场营销、推广等。
</t>
    <phoneticPr fontId="20" type="noConversion"/>
  </si>
  <si>
    <t>孙章菊、谢沙</t>
    <phoneticPr fontId="20" type="noConversion"/>
  </si>
  <si>
    <t>阳光影业</t>
    <phoneticPr fontId="20" type="noConversion"/>
  </si>
  <si>
    <t>电子商务、新媒体、计算机等相关专业</t>
    <phoneticPr fontId="20" type="noConversion"/>
  </si>
  <si>
    <t>具备互联网思维，从事数据采集等相关工作的经历</t>
    <phoneticPr fontId="20" type="noConversion"/>
  </si>
  <si>
    <t>互联网推广运营</t>
    <phoneticPr fontId="20" type="noConversion"/>
  </si>
  <si>
    <t>1.信息采集整理及转化能力；2.对各类产品形态的理解和认知能力；3.具备综合事务、项目、模块的统筹规划、管理能力</t>
    <phoneticPr fontId="20" type="noConversion"/>
  </si>
  <si>
    <t>夏冰</t>
    <phoneticPr fontId="20" type="noConversion"/>
  </si>
  <si>
    <t>攀智投</t>
    <phoneticPr fontId="20" type="noConversion"/>
  </si>
  <si>
    <t>市场营销、策划等相关专业</t>
    <phoneticPr fontId="20" type="noConversion"/>
  </si>
  <si>
    <t>具备业务营销工作经历</t>
    <phoneticPr fontId="20" type="noConversion"/>
  </si>
  <si>
    <t>市场营销</t>
    <phoneticPr fontId="20" type="noConversion"/>
  </si>
  <si>
    <t>1.熟悉产品功能和定位；2.熟悉掌握市场信息、动态和发展方向；3.具备市场开拓的谈判能力</t>
    <phoneticPr fontId="20" type="noConversion"/>
  </si>
  <si>
    <t>黄勇</t>
    <phoneticPr fontId="20" type="noConversion"/>
  </si>
  <si>
    <t xml:space="preserve">计算机网络技术、企业信息化、计算机软件等相关计算机专业 </t>
    <phoneticPr fontId="20" type="noConversion"/>
  </si>
  <si>
    <t>具备基础软件开发及项目管理能力</t>
    <phoneticPr fontId="20" type="noConversion"/>
  </si>
  <si>
    <t>技术专员</t>
    <phoneticPr fontId="20" type="noConversion"/>
  </si>
  <si>
    <t>1.熟悉集团相关业务流程，培养信息化、平台化思维；2.掌握集团信息化系统的维护技术；3.参与集体信息化项目建设，提升软件开发能力，培养项目管理能力。</t>
    <phoneticPr fontId="20" type="noConversion"/>
  </si>
  <si>
    <t>会计、财务、金融类等</t>
    <phoneticPr fontId="19" type="noConversion"/>
  </si>
  <si>
    <t>职位代码</t>
    <phoneticPr fontId="19" type="noConversion"/>
  </si>
  <si>
    <t>GT001</t>
    <phoneticPr fontId="19" type="noConversion"/>
  </si>
  <si>
    <t>JR001</t>
    <phoneticPr fontId="19" type="noConversion"/>
  </si>
  <si>
    <t>FT001</t>
    <phoneticPr fontId="19" type="noConversion"/>
  </si>
  <si>
    <t>KY001</t>
    <phoneticPr fontId="19" type="noConversion"/>
  </si>
  <si>
    <t>KY002</t>
  </si>
  <si>
    <t>KY003</t>
  </si>
  <si>
    <t>KY004</t>
  </si>
  <si>
    <t>KY005</t>
  </si>
  <si>
    <t>NY001</t>
    <phoneticPr fontId="19" type="noConversion"/>
  </si>
  <si>
    <t>NY002</t>
  </si>
  <si>
    <t>JY001</t>
    <phoneticPr fontId="19" type="noConversion"/>
  </si>
  <si>
    <t>SX001</t>
    <phoneticPr fontId="19" type="noConversion"/>
  </si>
  <si>
    <t>SX002</t>
  </si>
</sst>
</file>

<file path=xl/styles.xml><?xml version="1.0" encoding="utf-8"?>
<styleSheet xmlns="http://schemas.openxmlformats.org/spreadsheetml/2006/main">
  <fonts count="32">
    <font>
      <sz val="11"/>
      <color indexed="8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62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5"/>
      <color indexed="62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22"/>
      <color indexed="8"/>
      <name val="方正小标宋_GBK"/>
      <family val="4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0" borderId="3" applyNumberFormat="0" applyFont="0" applyAlignment="0" applyProtection="0">
      <alignment vertical="center"/>
    </xf>
    <xf numFmtId="0" fontId="9" fillId="0" borderId="0" applyNumberFormat="0" applyBorder="0" applyAlignment="0" applyProtection="0">
      <alignment vertical="center"/>
    </xf>
    <xf numFmtId="0" fontId="11" fillId="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0" borderId="0" applyNumberFormat="0" applyBorder="0" applyAlignment="0" applyProtection="0">
      <alignment vertical="center"/>
    </xf>
    <xf numFmtId="0" fontId="16" fillId="0" borderId="4" applyNumberFormat="0" applyAlignment="0" applyProtection="0">
      <alignment vertical="center"/>
    </xf>
    <xf numFmtId="0" fontId="10" fillId="0" borderId="4" applyNumberFormat="0" applyAlignment="0" applyProtection="0">
      <alignment vertical="center"/>
    </xf>
    <xf numFmtId="0" fontId="11" fillId="0" borderId="9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8" fillId="16" borderId="2" applyNumberFormat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12" fillId="0" borderId="5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5" fillId="0" borderId="7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</cellStyleXfs>
  <cellXfs count="29"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</cellXfs>
  <cellStyles count="42">
    <cellStyle name="20% - 强调文字颜色 1" xfId="29"/>
    <cellStyle name="20% - 强调文字颜色 2" xfId="31"/>
    <cellStyle name="20% - 强调文字颜色 3" xfId="3"/>
    <cellStyle name="20% - 强调文字颜色 4" xfId="34"/>
    <cellStyle name="20% - 强调文字颜色 5" xfId="28"/>
    <cellStyle name="20% - 强调文字颜色 6" xfId="23"/>
    <cellStyle name="40% - 强调文字颜色 1" xfId="30"/>
    <cellStyle name="40% - 强调文字颜色 2" xfId="32"/>
    <cellStyle name="40% - 强调文字颜色 3" xfId="6"/>
    <cellStyle name="40% - 强调文字颜色 4" xfId="35"/>
    <cellStyle name="40% - 强调文字颜色 5" xfId="37"/>
    <cellStyle name="40% - 强调文字颜色 6" xfId="40"/>
    <cellStyle name="60% - 强调文字颜色 1" xfId="16"/>
    <cellStyle name="60% - 强调文字颜色 2" xfId="11"/>
    <cellStyle name="60% - 强调文字颜色 3" xfId="7"/>
    <cellStyle name="60% - 强调文字颜色 4" xfId="18"/>
    <cellStyle name="60% - 强调文字颜色 5" xfId="38"/>
    <cellStyle name="60% - 强调文字颜色 6" xfId="41"/>
    <cellStyle name="标题" xfId="2"/>
    <cellStyle name="标题 1" xfId="13"/>
    <cellStyle name="标题 2" xfId="14"/>
    <cellStyle name="标题 3" xfId="15"/>
    <cellStyle name="标题 4" xfId="10"/>
    <cellStyle name="差" xfId="5"/>
    <cellStyle name="常规" xfId="0" builtinId="0"/>
    <cellStyle name="好" xfId="25"/>
    <cellStyle name="汇总" xfId="24"/>
    <cellStyle name="计算" xfId="19"/>
    <cellStyle name="检查单元格" xfId="20"/>
    <cellStyle name="解释性文本" xfId="12"/>
    <cellStyle name="警告文本" xfId="9"/>
    <cellStyle name="链接单元格" xfId="21"/>
    <cellStyle name="强调文字颜色 1" xfId="27"/>
    <cellStyle name="强调文字颜色 2" xfId="22"/>
    <cellStyle name="强调文字颜色 3" xfId="33"/>
    <cellStyle name="强调文字颜色 4" xfId="1"/>
    <cellStyle name="强调文字颜色 5" xfId="36"/>
    <cellStyle name="强调文字颜色 6" xfId="39"/>
    <cellStyle name="适中" xfId="26"/>
    <cellStyle name="输出" xfId="17"/>
    <cellStyle name="输入" xfId="4"/>
    <cellStyle name="注释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Q8" sqref="Q8"/>
    </sheetView>
  </sheetViews>
  <sheetFormatPr defaultColWidth="11.5" defaultRowHeight="27.75" customHeight="1"/>
  <cols>
    <col min="1" max="1" width="6.125" style="2" customWidth="1"/>
    <col min="2" max="3" width="10.375" style="2" customWidth="1"/>
    <col min="4" max="4" width="5.875" style="2" customWidth="1"/>
    <col min="5" max="5" width="5.625" style="2" customWidth="1"/>
    <col min="6" max="6" width="15.75" style="2" customWidth="1"/>
    <col min="7" max="7" width="20.125" style="2" customWidth="1"/>
    <col min="8" max="8" width="12.5" style="2" customWidth="1"/>
    <col min="9" max="9" width="12.25" style="2" customWidth="1"/>
    <col min="10" max="10" width="31.75" style="2" customWidth="1"/>
    <col min="11" max="11" width="9.25" style="2" customWidth="1"/>
    <col min="12" max="12" width="10.375" style="2" customWidth="1"/>
    <col min="13" max="16384" width="11.5" style="2"/>
  </cols>
  <sheetData>
    <row r="1" spans="1:12" ht="28.15" customHeight="1">
      <c r="A1" s="28" t="s">
        <v>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s="1" customFormat="1" ht="19.149999999999999" customHeight="1">
      <c r="A2" s="19" t="s">
        <v>23</v>
      </c>
      <c r="B2" s="19" t="s">
        <v>31</v>
      </c>
      <c r="C2" s="26" t="s">
        <v>93</v>
      </c>
      <c r="D2" s="22" t="s">
        <v>0</v>
      </c>
      <c r="E2" s="23"/>
      <c r="F2" s="23"/>
      <c r="G2" s="23"/>
      <c r="H2" s="24"/>
      <c r="I2" s="19" t="s">
        <v>1</v>
      </c>
      <c r="J2" s="19"/>
      <c r="K2" s="19"/>
      <c r="L2" s="4" t="s">
        <v>2</v>
      </c>
    </row>
    <row r="3" spans="1:12" s="1" customFormat="1" ht="32.450000000000003" customHeight="1">
      <c r="A3" s="19"/>
      <c r="B3" s="19"/>
      <c r="C3" s="27"/>
      <c r="D3" s="4" t="s">
        <v>29</v>
      </c>
      <c r="E3" s="4" t="s">
        <v>24</v>
      </c>
      <c r="F3" s="4" t="s">
        <v>25</v>
      </c>
      <c r="G3" s="4" t="s">
        <v>3</v>
      </c>
      <c r="H3" s="4" t="s">
        <v>26</v>
      </c>
      <c r="I3" s="4" t="s">
        <v>4</v>
      </c>
      <c r="J3" s="4" t="s">
        <v>27</v>
      </c>
      <c r="K3" s="4" t="s">
        <v>30</v>
      </c>
      <c r="L3" s="4"/>
    </row>
    <row r="4" spans="1:12" s="1" customFormat="1" ht="30" customHeight="1">
      <c r="A4" s="5">
        <v>1</v>
      </c>
      <c r="B4" s="5" t="s">
        <v>6</v>
      </c>
      <c r="C4" s="5" t="s">
        <v>94</v>
      </c>
      <c r="D4" s="5">
        <v>1</v>
      </c>
      <c r="E4" s="5">
        <v>1</v>
      </c>
      <c r="F4" s="5" t="s">
        <v>7</v>
      </c>
      <c r="G4" s="5" t="s">
        <v>92</v>
      </c>
      <c r="H4" s="5" t="s">
        <v>8</v>
      </c>
      <c r="I4" s="5" t="s">
        <v>9</v>
      </c>
      <c r="J4" s="12" t="s">
        <v>10</v>
      </c>
      <c r="K4" s="5" t="s">
        <v>11</v>
      </c>
      <c r="L4" s="5"/>
    </row>
    <row r="5" spans="1:12" s="1" customFormat="1" ht="29.45" customHeight="1">
      <c r="A5" s="11">
        <v>2</v>
      </c>
      <c r="B5" s="11" t="s">
        <v>32</v>
      </c>
      <c r="C5" s="15" t="s">
        <v>95</v>
      </c>
      <c r="D5" s="11">
        <v>2</v>
      </c>
      <c r="E5" s="5">
        <v>2</v>
      </c>
      <c r="F5" s="5" t="s">
        <v>33</v>
      </c>
      <c r="G5" s="5" t="s">
        <v>34</v>
      </c>
      <c r="H5" s="5" t="s">
        <v>35</v>
      </c>
      <c r="I5" s="5" t="s">
        <v>36</v>
      </c>
      <c r="J5" s="12" t="s">
        <v>37</v>
      </c>
      <c r="K5" s="5" t="s">
        <v>38</v>
      </c>
      <c r="L5" s="11" t="s">
        <v>39</v>
      </c>
    </row>
    <row r="6" spans="1:12" s="1" customFormat="1" ht="30" customHeight="1">
      <c r="A6" s="5">
        <v>3</v>
      </c>
      <c r="B6" s="5" t="s">
        <v>12</v>
      </c>
      <c r="C6" s="5" t="s">
        <v>96</v>
      </c>
      <c r="D6" s="5">
        <v>1</v>
      </c>
      <c r="E6" s="5">
        <v>1</v>
      </c>
      <c r="F6" s="5" t="s">
        <v>33</v>
      </c>
      <c r="G6" s="5" t="s">
        <v>13</v>
      </c>
      <c r="H6" s="5" t="s">
        <v>14</v>
      </c>
      <c r="I6" s="5" t="s">
        <v>15</v>
      </c>
      <c r="J6" s="12" t="s">
        <v>16</v>
      </c>
      <c r="K6" s="5" t="s">
        <v>17</v>
      </c>
      <c r="L6" s="5"/>
    </row>
    <row r="7" spans="1:12" s="1" customFormat="1" ht="40.9" customHeight="1">
      <c r="A7" s="20">
        <v>4</v>
      </c>
      <c r="B7" s="20" t="s">
        <v>40</v>
      </c>
      <c r="C7" s="15" t="s">
        <v>97</v>
      </c>
      <c r="D7" s="20">
        <f>SUM(E7:E11)</f>
        <v>5</v>
      </c>
      <c r="E7" s="5">
        <v>1</v>
      </c>
      <c r="F7" s="5" t="s">
        <v>64</v>
      </c>
      <c r="G7" s="5" t="s">
        <v>65</v>
      </c>
      <c r="H7" s="5" t="s">
        <v>66</v>
      </c>
      <c r="I7" s="5" t="s">
        <v>67</v>
      </c>
      <c r="J7" s="13" t="s">
        <v>68</v>
      </c>
      <c r="K7" s="5" t="s">
        <v>69</v>
      </c>
      <c r="L7" s="10" t="s">
        <v>70</v>
      </c>
    </row>
    <row r="8" spans="1:12" s="1" customFormat="1" ht="44.45" customHeight="1">
      <c r="A8" s="25"/>
      <c r="B8" s="25"/>
      <c r="C8" s="15" t="s">
        <v>98</v>
      </c>
      <c r="D8" s="25"/>
      <c r="E8" s="5">
        <v>1</v>
      </c>
      <c r="F8" s="5" t="s">
        <v>64</v>
      </c>
      <c r="G8" s="5" t="s">
        <v>71</v>
      </c>
      <c r="H8" s="5" t="s">
        <v>72</v>
      </c>
      <c r="I8" s="5" t="s">
        <v>73</v>
      </c>
      <c r="J8" s="13" t="s">
        <v>74</v>
      </c>
      <c r="K8" s="5" t="s">
        <v>75</v>
      </c>
      <c r="L8" s="5" t="s">
        <v>76</v>
      </c>
    </row>
    <row r="9" spans="1:12" s="1" customFormat="1" ht="49.9" customHeight="1">
      <c r="A9" s="25"/>
      <c r="B9" s="25"/>
      <c r="C9" s="15" t="s">
        <v>99</v>
      </c>
      <c r="D9" s="25"/>
      <c r="E9" s="6">
        <v>1</v>
      </c>
      <c r="F9" s="5" t="s">
        <v>64</v>
      </c>
      <c r="G9" s="6" t="s">
        <v>77</v>
      </c>
      <c r="H9" s="6" t="s">
        <v>78</v>
      </c>
      <c r="I9" s="6" t="s">
        <v>79</v>
      </c>
      <c r="J9" s="14" t="s">
        <v>80</v>
      </c>
      <c r="K9" s="6" t="s">
        <v>81</v>
      </c>
      <c r="L9" s="6" t="s">
        <v>82</v>
      </c>
    </row>
    <row r="10" spans="1:12" s="1" customFormat="1" ht="36" customHeight="1">
      <c r="A10" s="25"/>
      <c r="B10" s="25"/>
      <c r="C10" s="15" t="s">
        <v>100</v>
      </c>
      <c r="D10" s="25"/>
      <c r="E10" s="6">
        <v>1</v>
      </c>
      <c r="F10" s="5" t="s">
        <v>64</v>
      </c>
      <c r="G10" s="6" t="s">
        <v>83</v>
      </c>
      <c r="H10" s="6" t="s">
        <v>84</v>
      </c>
      <c r="I10" s="6" t="s">
        <v>85</v>
      </c>
      <c r="J10" s="14" t="s">
        <v>86</v>
      </c>
      <c r="K10" s="6" t="s">
        <v>87</v>
      </c>
      <c r="L10" s="6" t="s">
        <v>82</v>
      </c>
    </row>
    <row r="11" spans="1:12" s="1" customFormat="1" ht="48.6" customHeight="1">
      <c r="A11" s="25"/>
      <c r="B11" s="25"/>
      <c r="C11" s="15" t="s">
        <v>101</v>
      </c>
      <c r="D11" s="25"/>
      <c r="E11" s="6">
        <v>1</v>
      </c>
      <c r="F11" s="5" t="s">
        <v>64</v>
      </c>
      <c r="G11" s="6" t="s">
        <v>88</v>
      </c>
      <c r="H11" s="6" t="s">
        <v>89</v>
      </c>
      <c r="I11" s="6" t="s">
        <v>90</v>
      </c>
      <c r="J11" s="14" t="s">
        <v>91</v>
      </c>
      <c r="K11" s="6" t="s">
        <v>87</v>
      </c>
      <c r="L11" s="6" t="s">
        <v>82</v>
      </c>
    </row>
    <row r="12" spans="1:12" s="1" customFormat="1" ht="27.6" customHeight="1">
      <c r="A12" s="20">
        <v>5</v>
      </c>
      <c r="B12" s="20" t="s">
        <v>41</v>
      </c>
      <c r="C12" s="15" t="s">
        <v>102</v>
      </c>
      <c r="D12" s="20">
        <f>SUM(E12:E13)</f>
        <v>2</v>
      </c>
      <c r="E12" s="5">
        <v>1</v>
      </c>
      <c r="F12" s="5" t="s">
        <v>33</v>
      </c>
      <c r="G12" s="5" t="s">
        <v>42</v>
      </c>
      <c r="H12" s="5" t="s">
        <v>43</v>
      </c>
      <c r="I12" s="5" t="s">
        <v>44</v>
      </c>
      <c r="J12" s="12" t="s">
        <v>45</v>
      </c>
      <c r="K12" s="5" t="s">
        <v>46</v>
      </c>
      <c r="L12" s="7" t="s">
        <v>47</v>
      </c>
    </row>
    <row r="13" spans="1:12" s="1" customFormat="1" ht="27.6" customHeight="1">
      <c r="A13" s="21"/>
      <c r="B13" s="21"/>
      <c r="C13" s="15" t="s">
        <v>103</v>
      </c>
      <c r="D13" s="21"/>
      <c r="E13" s="5">
        <v>1</v>
      </c>
      <c r="F13" s="5" t="s">
        <v>33</v>
      </c>
      <c r="G13" s="5" t="s">
        <v>48</v>
      </c>
      <c r="H13" s="5" t="s">
        <v>43</v>
      </c>
      <c r="I13" s="5" t="s">
        <v>49</v>
      </c>
      <c r="J13" s="12" t="s">
        <v>50</v>
      </c>
      <c r="K13" s="5" t="s">
        <v>51</v>
      </c>
      <c r="L13" s="7" t="s">
        <v>52</v>
      </c>
    </row>
    <row r="14" spans="1:12" s="1" customFormat="1" ht="27.6" customHeight="1">
      <c r="A14" s="8">
        <v>6</v>
      </c>
      <c r="B14" s="5" t="s">
        <v>18</v>
      </c>
      <c r="C14" s="5" t="s">
        <v>104</v>
      </c>
      <c r="D14" s="5">
        <f>E14</f>
        <v>1</v>
      </c>
      <c r="E14" s="5">
        <v>1</v>
      </c>
      <c r="F14" s="5" t="s">
        <v>33</v>
      </c>
      <c r="G14" s="5" t="s">
        <v>19</v>
      </c>
      <c r="H14" s="5" t="s">
        <v>8</v>
      </c>
      <c r="I14" s="5" t="s">
        <v>20</v>
      </c>
      <c r="J14" s="12" t="s">
        <v>21</v>
      </c>
      <c r="K14" s="5" t="s">
        <v>22</v>
      </c>
      <c r="L14" s="9"/>
    </row>
    <row r="15" spans="1:12" s="1" customFormat="1" ht="41.45" customHeight="1">
      <c r="A15" s="20">
        <v>7</v>
      </c>
      <c r="B15" s="20" t="s">
        <v>53</v>
      </c>
      <c r="C15" s="15" t="s">
        <v>105</v>
      </c>
      <c r="D15" s="20">
        <f>SUM(E15:E16)</f>
        <v>7</v>
      </c>
      <c r="E15" s="5">
        <v>6</v>
      </c>
      <c r="F15" s="5" t="s">
        <v>54</v>
      </c>
      <c r="G15" s="5" t="s">
        <v>55</v>
      </c>
      <c r="H15" s="5" t="s">
        <v>55</v>
      </c>
      <c r="I15" s="5" t="s">
        <v>56</v>
      </c>
      <c r="J15" s="12" t="s">
        <v>57</v>
      </c>
      <c r="K15" s="5" t="s">
        <v>58</v>
      </c>
      <c r="L15" s="10" t="s">
        <v>63</v>
      </c>
    </row>
    <row r="16" spans="1:12" s="1" customFormat="1" ht="28.9" customHeight="1">
      <c r="A16" s="21"/>
      <c r="B16" s="21"/>
      <c r="C16" s="15" t="s">
        <v>106</v>
      </c>
      <c r="D16" s="21"/>
      <c r="E16" s="5">
        <v>1</v>
      </c>
      <c r="F16" s="5" t="s">
        <v>54</v>
      </c>
      <c r="G16" s="5" t="s">
        <v>59</v>
      </c>
      <c r="H16" s="5" t="s">
        <v>55</v>
      </c>
      <c r="I16" s="5" t="s">
        <v>60</v>
      </c>
      <c r="J16" s="12" t="s">
        <v>61</v>
      </c>
      <c r="K16" s="5" t="s">
        <v>62</v>
      </c>
      <c r="L16" s="5"/>
    </row>
    <row r="17" spans="1:12" s="1" customFormat="1" ht="25.9" customHeight="1">
      <c r="A17" s="16" t="s">
        <v>28</v>
      </c>
      <c r="B17" s="17"/>
      <c r="C17" s="17"/>
      <c r="D17" s="18"/>
      <c r="E17" s="3">
        <f>SUM(E4:E16)</f>
        <v>19</v>
      </c>
      <c r="F17" s="16"/>
      <c r="G17" s="17"/>
      <c r="H17" s="17"/>
      <c r="I17" s="17"/>
      <c r="J17" s="17"/>
      <c r="K17" s="17"/>
      <c r="L17" s="18"/>
    </row>
  </sheetData>
  <mergeCells count="17">
    <mergeCell ref="A1:L1"/>
    <mergeCell ref="A2:A3"/>
    <mergeCell ref="B7:B11"/>
    <mergeCell ref="A7:A11"/>
    <mergeCell ref="A17:D17"/>
    <mergeCell ref="F17:L17"/>
    <mergeCell ref="I2:K2"/>
    <mergeCell ref="B2:B3"/>
    <mergeCell ref="B12:B13"/>
    <mergeCell ref="A12:A13"/>
    <mergeCell ref="B15:B16"/>
    <mergeCell ref="A15:A16"/>
    <mergeCell ref="D2:H2"/>
    <mergeCell ref="D7:D11"/>
    <mergeCell ref="D12:D13"/>
    <mergeCell ref="D15:D16"/>
    <mergeCell ref="C2:C3"/>
  </mergeCells>
  <phoneticPr fontId="19" type="noConversion"/>
  <pageMargins left="0.35" right="0.28000000000000003" top="0.27559055118110237" bottom="0.27559055118110237" header="0.23622047244094491" footer="0.27559055118110237"/>
  <pageSetup paperSize="9" orientation="landscape" r:id="rId1"/>
  <ignoredErrors>
    <ignoredError sqref="D12 D15 D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0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0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李博</cp:lastModifiedBy>
  <cp:lastPrinted>2021-02-23T10:22:27Z</cp:lastPrinted>
  <dcterms:created xsi:type="dcterms:W3CDTF">2020-07-22T09:41:00Z</dcterms:created>
  <dcterms:modified xsi:type="dcterms:W3CDTF">2021-02-26T08:25:15Z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2052-9.1.0.5012</vt:lpwstr>
  </property>
</Properties>
</file>