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<sst xmlns="http://schemas.openxmlformats.org/spreadsheetml/2006/main" count="247" uniqueCount="170">
  <si>
    <t>2021年湖州市南浔区各级机关考试录用公务员入围体检人员名单（一）</t>
  </si>
  <si>
    <t>序号</t>
  </si>
  <si>
    <t>姓名</t>
  </si>
  <si>
    <t>准考证号</t>
  </si>
  <si>
    <t>报考单位</t>
  </si>
  <si>
    <t>报考职位</t>
  </si>
  <si>
    <t>招考 计划</t>
  </si>
  <si>
    <t>笔试   成绩</t>
  </si>
  <si>
    <t>面试成绩</t>
  </si>
  <si>
    <t>总成绩</t>
  </si>
  <si>
    <t>面试后名次</t>
  </si>
  <si>
    <t>公布单位</t>
  </si>
  <si>
    <t>杨德成</t>
  </si>
  <si>
    <t>105010303406</t>
  </si>
  <si>
    <t>湖州市南浔区人民检察院</t>
  </si>
  <si>
    <t>检察官助理1</t>
  </si>
  <si>
    <t>86</t>
  </si>
  <si>
    <t>周钰</t>
  </si>
  <si>
    <t>105010302130</t>
  </si>
  <si>
    <t>检察官助理2</t>
  </si>
  <si>
    <t>85.8</t>
  </si>
  <si>
    <t>朱晓婷</t>
  </si>
  <si>
    <t>105010301905</t>
  </si>
  <si>
    <t>湖州市南浔区司法局</t>
  </si>
  <si>
    <t>基层调解</t>
  </si>
  <si>
    <t>85.4</t>
  </si>
  <si>
    <t>曹紫祎</t>
  </si>
  <si>
    <t>105010105914</t>
  </si>
  <si>
    <t>湖州市南浔区财政票据管理中心</t>
  </si>
  <si>
    <t>财务管理</t>
  </si>
  <si>
    <t>84.6</t>
  </si>
  <si>
    <t>湖州市南浔区财政局</t>
  </si>
  <si>
    <t>王宁</t>
  </si>
  <si>
    <t>105010106817</t>
  </si>
  <si>
    <t>湖州市南浔区畜牧业发展中心</t>
  </si>
  <si>
    <t>畜牧兽医</t>
  </si>
  <si>
    <t>84.4</t>
  </si>
  <si>
    <t>1</t>
  </si>
  <si>
    <t>湖州市南浔区农业农村局</t>
  </si>
  <si>
    <t>杨明玉</t>
  </si>
  <si>
    <t>105010106415</t>
  </si>
  <si>
    <t>行政管理</t>
  </si>
  <si>
    <t>85.6</t>
  </si>
  <si>
    <t>周佳楠</t>
  </si>
  <si>
    <t>105010106414</t>
  </si>
  <si>
    <t>湖州市南浔区水政监察大队</t>
  </si>
  <si>
    <t>水政执法</t>
  </si>
  <si>
    <t>86.4</t>
  </si>
  <si>
    <t>湖州市南浔区水利局</t>
  </si>
  <si>
    <t>王煜圣</t>
  </si>
  <si>
    <t>105010107425</t>
  </si>
  <si>
    <t>湖州市南浔区水情监测预警与调度中心</t>
  </si>
  <si>
    <t>防汛防旱</t>
  </si>
  <si>
    <t>张钰良</t>
  </si>
  <si>
    <t>105010303803</t>
  </si>
  <si>
    <t>湖州市南浔区卫生计生行政执法大队</t>
  </si>
  <si>
    <t>卫生计生基层综合执法1</t>
  </si>
  <si>
    <t>82</t>
  </si>
  <si>
    <t>湖州市南浔区卫生健康局</t>
  </si>
  <si>
    <t>屠昕</t>
  </si>
  <si>
    <t>105010302620</t>
  </si>
  <si>
    <t>卫生计生基层综合执法2</t>
  </si>
  <si>
    <t>86.8</t>
  </si>
  <si>
    <t>尹超</t>
  </si>
  <si>
    <t>105010106522</t>
  </si>
  <si>
    <t>湖州市南浔区安全生产监察大队</t>
  </si>
  <si>
    <t>安全监察</t>
  </si>
  <si>
    <t>86.2</t>
  </si>
  <si>
    <t>湖州市南浔区应急管理局</t>
  </si>
  <si>
    <t>庄子岩</t>
  </si>
  <si>
    <t>105010502027</t>
  </si>
  <si>
    <t>湖州市南浔区市场监督管理局</t>
  </si>
  <si>
    <t>市场监管1</t>
  </si>
  <si>
    <t>84</t>
  </si>
  <si>
    <t>朱明旭</t>
  </si>
  <si>
    <t>105010500706</t>
  </si>
  <si>
    <t>79.6</t>
  </si>
  <si>
    <t>章怡萍</t>
  </si>
  <si>
    <t>105010302513</t>
  </si>
  <si>
    <t>市场监管2</t>
  </si>
  <si>
    <t>徐晨静</t>
  </si>
  <si>
    <t>105010303315</t>
  </si>
  <si>
    <t>2</t>
  </si>
  <si>
    <t>李王耀</t>
  </si>
  <si>
    <t>105010301712</t>
  </si>
  <si>
    <t>市场监管3</t>
  </si>
  <si>
    <t>83.4</t>
  </si>
  <si>
    <t>邓乔</t>
  </si>
  <si>
    <t>105010300505</t>
  </si>
  <si>
    <t>市场监管4</t>
  </si>
  <si>
    <t>陈永旺</t>
  </si>
  <si>
    <t>205010201306</t>
  </si>
  <si>
    <t>湖州市南浔区乡镇机关</t>
  </si>
  <si>
    <t>农业管理</t>
  </si>
  <si>
    <t>83</t>
  </si>
  <si>
    <t>中共湖州市南浔区委组织部</t>
  </si>
  <si>
    <t>费越鹏</t>
  </si>
  <si>
    <t>205010201911</t>
  </si>
  <si>
    <t>梁一</t>
  </si>
  <si>
    <t>205010200810</t>
  </si>
  <si>
    <t>文秘1</t>
  </si>
  <si>
    <t>80.2</t>
  </si>
  <si>
    <t>封媛媛</t>
  </si>
  <si>
    <t>205010203212</t>
  </si>
  <si>
    <t>文秘2</t>
  </si>
  <si>
    <t>林倩倩</t>
  </si>
  <si>
    <t>205010202204</t>
  </si>
  <si>
    <t>安全监管</t>
  </si>
  <si>
    <t>79.2</t>
  </si>
  <si>
    <t>卫溢</t>
  </si>
  <si>
    <t>205010203905</t>
  </si>
  <si>
    <t>城建1</t>
  </si>
  <si>
    <t>唐思敏</t>
  </si>
  <si>
    <t>205010201915</t>
  </si>
  <si>
    <t>城建2</t>
  </si>
  <si>
    <t>83.2</t>
  </si>
  <si>
    <t>钟达威</t>
  </si>
  <si>
    <t>405010300126</t>
  </si>
  <si>
    <t>乡镇机关面向优秀村干部“职位2”</t>
  </si>
  <si>
    <t>147</t>
  </si>
  <si>
    <t>陆佳平</t>
  </si>
  <si>
    <t>205010202630</t>
  </si>
  <si>
    <t>信息管理</t>
  </si>
  <si>
    <t>81.8</t>
  </si>
  <si>
    <t>吕立先</t>
  </si>
  <si>
    <t>205010201623</t>
  </si>
  <si>
    <t>法治建设</t>
  </si>
  <si>
    <t>82.6</t>
  </si>
  <si>
    <t>徐萌</t>
  </si>
  <si>
    <t>205010200301</t>
  </si>
  <si>
    <t>城乡规划建设</t>
  </si>
  <si>
    <t>82.4</t>
  </si>
  <si>
    <t>李永杰</t>
  </si>
  <si>
    <t>305010102726</t>
  </si>
  <si>
    <t>湖州市南浔区综合行政执法大队</t>
  </si>
  <si>
    <t>基层执法1</t>
  </si>
  <si>
    <t>湖州市南浔区综合行政执法局</t>
  </si>
  <si>
    <t>张宇超</t>
  </si>
  <si>
    <t>305010104713</t>
  </si>
  <si>
    <t>79</t>
  </si>
  <si>
    <t>章键</t>
  </si>
  <si>
    <t>305010104616</t>
  </si>
  <si>
    <t>75</t>
  </si>
  <si>
    <t>3</t>
  </si>
  <si>
    <t>王如英</t>
  </si>
  <si>
    <t>305010105007</t>
  </si>
  <si>
    <t>基层执法2</t>
  </si>
  <si>
    <t>81.4</t>
  </si>
  <si>
    <t>汤靖琪</t>
  </si>
  <si>
    <t>305010105226</t>
  </si>
  <si>
    <t>基层执法3</t>
  </si>
  <si>
    <t>84.8</t>
  </si>
  <si>
    <t>陈慧</t>
  </si>
  <si>
    <t>305010105705</t>
  </si>
  <si>
    <t>基层执法4</t>
  </si>
  <si>
    <t>84.2</t>
  </si>
  <si>
    <t>王灵慧</t>
  </si>
  <si>
    <t>305010103818</t>
  </si>
  <si>
    <t>基层执法5</t>
  </si>
  <si>
    <t>79.8</t>
  </si>
  <si>
    <t>张凯伟</t>
  </si>
  <si>
    <t>305010102621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</si>
  <si>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</si>
  <si>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毛宇昊</t>
  </si>
  <si>
    <t>305010103007</t>
  </si>
  <si>
    <t>76.6</t>
  </si>
  <si>
    <t>杨祎文</t>
  </si>
  <si>
    <t>305010103910</t>
  </si>
  <si>
    <t>基层执法6</t>
  </si>
  <si>
    <t>82.2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</si>
</sst>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仿宋_GB2312"/>
      <family val="3"/>
    </font>
    <font>
      <sz val="10"/>
      <name val="Arial"/>
      <family val="2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60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53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b/>
      <sz val="12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9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  <font>
      <sz val="16"/>
      <color theme="1"/>
      <name val="黑体"/>
      <family val="3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</cellStyleXfs>
  <cellXfs count="25"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8" fillId="0" borderId="10" xfId="65" applyFont="1" applyFill="1" applyBorder="1" applyAlignment="1">
      <alignment horizontal="center" vertical="center" wrapText="1"/>
      <protection/>
    </xf>
    <xf numFmtId="49" fontId="48" fillId="0" borderId="10" xfId="65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0" fontId="45" fillId="33" borderId="12" xfId="0" applyNumberFormat="1" applyFont="1" applyFill="1" applyBorder="1" applyAlignment="1">
      <alignment horizontal="center" vertical="center"/>
    </xf>
    <xf numFmtId="0" fontId="45" fillId="33" borderId="13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49" fontId="46" fillId="33" borderId="0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pane ySplit="2" topLeftCell="A3" activePane="bottomLeft" state="frozen"/>
      <selection pane="bottomLeft" activeCell="A1" sqref="A1:K1"/>
    </sheetView>
  </sheetViews>
  <sheetFormatPr defaultColWidth="8.875" defaultRowHeight="14.25"/>
  <cols>
    <col min="1" max="1" width="4.50390625" style="4" customWidth="1"/>
    <col min="2" max="2" width="7.625" style="5" customWidth="1"/>
    <col min="3" max="3" width="12.25390625" style="6" customWidth="1"/>
    <col min="4" max="4" width="24.125" style="7" customWidth="1"/>
    <col min="5" max="5" width="19.625" style="5" customWidth="1"/>
    <col min="6" max="6" width="5.875" style="8" customWidth="1"/>
    <col min="7" max="9" width="8.50390625" style="6" customWidth="1"/>
    <col min="10" max="10" width="5.875" style="6" customWidth="1"/>
    <col min="11" max="11" width="15.50390625" style="5" customWidth="1"/>
    <col min="12" max="16384" width="8.875" style="9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s="1" customFormat="1" ht="54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1" t="s">
        <v>11</v>
      </c>
      <c r="L2" s="4"/>
    </row>
    <row r="3" spans="1:11" s="2" customFormat="1" ht="31.5" customHeight="1">
      <c r="A3" s="13">
        <v>1</v>
      </c>
      <c r="B3" s="14" t="s">
        <v>12</v>
      </c>
      <c r="C3" s="14" t="s">
        <v>13</v>
      </c>
      <c r="D3" s="14" t="s">
        <v>14</v>
      </c>
      <c r="E3" s="14" t="s">
        <v>15</v>
      </c>
      <c r="F3" s="15">
        <v>1</v>
      </c>
      <c r="G3" s="14">
        <v>147.54</v>
      </c>
      <c r="H3" s="14" t="s">
        <v>16</v>
      </c>
      <c r="I3" s="13">
        <f aca="true" t="shared" si="0" ref="I3:I40">G3/2*0.4+H3*0.6</f>
        <v>81.108</v>
      </c>
      <c r="J3" s="14">
        <f>RANK(I3,I$3:I$3)</f>
        <v>1</v>
      </c>
      <c r="K3" s="24" t="s">
        <v>14</v>
      </c>
    </row>
    <row r="4" spans="1:11" s="2" customFormat="1" ht="31.5" customHeight="1">
      <c r="A4" s="13">
        <v>2</v>
      </c>
      <c r="B4" s="14" t="s">
        <v>17</v>
      </c>
      <c r="C4" s="14" t="s">
        <v>18</v>
      </c>
      <c r="D4" s="14" t="s">
        <v>14</v>
      </c>
      <c r="E4" s="14" t="s">
        <v>19</v>
      </c>
      <c r="F4" s="15">
        <v>1</v>
      </c>
      <c r="G4" s="14">
        <v>145.62</v>
      </c>
      <c r="H4" s="14" t="s">
        <v>20</v>
      </c>
      <c r="I4" s="13">
        <f t="shared" si="0"/>
        <v>80.604</v>
      </c>
      <c r="J4" s="14">
        <v>1</v>
      </c>
      <c r="K4" s="24"/>
    </row>
    <row r="5" spans="1:11" s="2" customFormat="1" ht="31.5" customHeight="1">
      <c r="A5" s="13">
        <v>3</v>
      </c>
      <c r="B5" s="14" t="s">
        <v>21</v>
      </c>
      <c r="C5" s="14" t="s">
        <v>22</v>
      </c>
      <c r="D5" s="14" t="s">
        <v>23</v>
      </c>
      <c r="E5" s="14" t="s">
        <v>24</v>
      </c>
      <c r="F5" s="15">
        <v>1</v>
      </c>
      <c r="G5" s="14">
        <v>141</v>
      </c>
      <c r="H5" s="14" t="s">
        <v>25</v>
      </c>
      <c r="I5" s="13">
        <f t="shared" si="0"/>
        <v>79.44</v>
      </c>
      <c r="J5" s="14">
        <v>1</v>
      </c>
      <c r="K5" s="24" t="s">
        <v>23</v>
      </c>
    </row>
    <row r="6" spans="1:11" s="2" customFormat="1" ht="31.5" customHeight="1">
      <c r="A6" s="13">
        <v>4</v>
      </c>
      <c r="B6" s="14" t="s">
        <v>26</v>
      </c>
      <c r="C6" s="14" t="s">
        <v>27</v>
      </c>
      <c r="D6" s="14" t="s">
        <v>28</v>
      </c>
      <c r="E6" s="14" t="s">
        <v>29</v>
      </c>
      <c r="F6" s="15">
        <v>1</v>
      </c>
      <c r="G6" s="14">
        <v>147.15</v>
      </c>
      <c r="H6" s="14" t="s">
        <v>30</v>
      </c>
      <c r="I6" s="13">
        <f t="shared" si="0"/>
        <v>80.19</v>
      </c>
      <c r="J6" s="14">
        <v>1</v>
      </c>
      <c r="K6" s="24" t="s">
        <v>31</v>
      </c>
    </row>
    <row r="7" spans="1:11" s="2" customFormat="1" ht="31.5" customHeight="1">
      <c r="A7" s="13">
        <v>5</v>
      </c>
      <c r="B7" s="14" t="s">
        <v>32</v>
      </c>
      <c r="C7" s="14" t="s">
        <v>33</v>
      </c>
      <c r="D7" s="14" t="s">
        <v>34</v>
      </c>
      <c r="E7" s="14" t="s">
        <v>35</v>
      </c>
      <c r="F7" s="15">
        <v>1</v>
      </c>
      <c r="G7" s="14">
        <v>149.54</v>
      </c>
      <c r="H7" s="14" t="s">
        <v>36</v>
      </c>
      <c r="I7" s="13">
        <f t="shared" si="0"/>
        <v>80.548</v>
      </c>
      <c r="J7" s="14" t="s">
        <v>37</v>
      </c>
      <c r="K7" s="24" t="s">
        <v>38</v>
      </c>
    </row>
    <row r="8" spans="1:11" s="2" customFormat="1" ht="31.5" customHeight="1">
      <c r="A8" s="13">
        <v>6</v>
      </c>
      <c r="B8" s="14" t="s">
        <v>39</v>
      </c>
      <c r="C8" s="14" t="s">
        <v>40</v>
      </c>
      <c r="D8" s="14" t="s">
        <v>34</v>
      </c>
      <c r="E8" s="14" t="s">
        <v>41</v>
      </c>
      <c r="F8" s="15">
        <v>1</v>
      </c>
      <c r="G8" s="14">
        <v>142.42</v>
      </c>
      <c r="H8" s="14" t="s">
        <v>42</v>
      </c>
      <c r="I8" s="13">
        <f t="shared" si="0"/>
        <v>79.844</v>
      </c>
      <c r="J8" s="14" t="s">
        <v>37</v>
      </c>
      <c r="K8" s="24"/>
    </row>
    <row r="9" spans="1:11" s="2" customFormat="1" ht="31.5" customHeight="1">
      <c r="A9" s="13">
        <v>7</v>
      </c>
      <c r="B9" s="14" t="s">
        <v>43</v>
      </c>
      <c r="C9" s="14" t="s">
        <v>44</v>
      </c>
      <c r="D9" s="14" t="s">
        <v>45</v>
      </c>
      <c r="E9" s="14" t="s">
        <v>46</v>
      </c>
      <c r="F9" s="15">
        <v>1</v>
      </c>
      <c r="G9" s="14">
        <v>135.46</v>
      </c>
      <c r="H9" s="14" t="s">
        <v>47</v>
      </c>
      <c r="I9" s="13">
        <f t="shared" si="0"/>
        <v>78.932</v>
      </c>
      <c r="J9" s="14" t="s">
        <v>37</v>
      </c>
      <c r="K9" s="24" t="s">
        <v>48</v>
      </c>
    </row>
    <row r="10" spans="1:11" s="2" customFormat="1" ht="31.5" customHeight="1">
      <c r="A10" s="13">
        <v>8</v>
      </c>
      <c r="B10" s="14" t="s">
        <v>49</v>
      </c>
      <c r="C10" s="14" t="s">
        <v>50</v>
      </c>
      <c r="D10" s="14" t="s">
        <v>51</v>
      </c>
      <c r="E10" s="14" t="s">
        <v>52</v>
      </c>
      <c r="F10" s="15">
        <v>1</v>
      </c>
      <c r="G10" s="14">
        <v>134.12</v>
      </c>
      <c r="H10" s="14" t="s">
        <v>16</v>
      </c>
      <c r="I10" s="13">
        <f t="shared" si="0"/>
        <v>78.424</v>
      </c>
      <c r="J10" s="14" t="s">
        <v>37</v>
      </c>
      <c r="K10" s="24"/>
    </row>
    <row r="11" spans="1:11" s="2" customFormat="1" ht="31.5" customHeight="1">
      <c r="A11" s="13">
        <v>9</v>
      </c>
      <c r="B11" s="14" t="s">
        <v>53</v>
      </c>
      <c r="C11" s="14" t="s">
        <v>54</v>
      </c>
      <c r="D11" s="14" t="s">
        <v>55</v>
      </c>
      <c r="E11" s="14" t="s">
        <v>56</v>
      </c>
      <c r="F11" s="15">
        <v>1</v>
      </c>
      <c r="G11" s="14">
        <v>131.35</v>
      </c>
      <c r="H11" s="14" t="s">
        <v>57</v>
      </c>
      <c r="I11" s="13">
        <f t="shared" si="0"/>
        <v>75.47</v>
      </c>
      <c r="J11" s="14" t="s">
        <v>37</v>
      </c>
      <c r="K11" s="24" t="s">
        <v>58</v>
      </c>
    </row>
    <row r="12" spans="1:11" s="2" customFormat="1" ht="31.5" customHeight="1">
      <c r="A12" s="13">
        <v>10</v>
      </c>
      <c r="B12" s="14" t="s">
        <v>59</v>
      </c>
      <c r="C12" s="14" t="s">
        <v>60</v>
      </c>
      <c r="D12" s="14" t="s">
        <v>55</v>
      </c>
      <c r="E12" s="14" t="s">
        <v>61</v>
      </c>
      <c r="F12" s="15">
        <v>1</v>
      </c>
      <c r="G12" s="14">
        <v>134.19</v>
      </c>
      <c r="H12" s="14" t="s">
        <v>62</v>
      </c>
      <c r="I12" s="13">
        <f t="shared" si="0"/>
        <v>78.918</v>
      </c>
      <c r="J12" s="14" t="s">
        <v>37</v>
      </c>
      <c r="K12" s="24"/>
    </row>
    <row r="13" spans="1:11" s="2" customFormat="1" ht="31.5" customHeight="1">
      <c r="A13" s="13">
        <v>11</v>
      </c>
      <c r="B13" s="14" t="s">
        <v>63</v>
      </c>
      <c r="C13" s="14" t="s">
        <v>64</v>
      </c>
      <c r="D13" s="14" t="s">
        <v>65</v>
      </c>
      <c r="E13" s="14" t="s">
        <v>66</v>
      </c>
      <c r="F13" s="15">
        <v>1</v>
      </c>
      <c r="G13" s="14">
        <v>138.31</v>
      </c>
      <c r="H13" s="14" t="s">
        <v>67</v>
      </c>
      <c r="I13" s="13">
        <f t="shared" si="0"/>
        <v>79.382</v>
      </c>
      <c r="J13" s="14" t="s">
        <v>37</v>
      </c>
      <c r="K13" s="13" t="s">
        <v>68</v>
      </c>
    </row>
    <row r="14" spans="1:11" s="2" customFormat="1" ht="31.5" customHeight="1">
      <c r="A14" s="13">
        <v>12</v>
      </c>
      <c r="B14" s="14" t="s">
        <v>69</v>
      </c>
      <c r="C14" s="14" t="s">
        <v>70</v>
      </c>
      <c r="D14" s="14" t="s">
        <v>71</v>
      </c>
      <c r="E14" s="14" t="s">
        <v>72</v>
      </c>
      <c r="F14" s="16">
        <v>2</v>
      </c>
      <c r="G14" s="14">
        <v>145.23</v>
      </c>
      <c r="H14" s="14" t="s">
        <v>73</v>
      </c>
      <c r="I14" s="13">
        <f t="shared" si="0"/>
        <v>79.446</v>
      </c>
      <c r="J14" s="14" t="s">
        <v>37</v>
      </c>
      <c r="K14" s="24" t="s">
        <v>71</v>
      </c>
    </row>
    <row r="15" spans="1:11" s="2" customFormat="1" ht="31.5" customHeight="1">
      <c r="A15" s="13">
        <v>13</v>
      </c>
      <c r="B15" s="14" t="s">
        <v>74</v>
      </c>
      <c r="C15" s="14" t="s">
        <v>75</v>
      </c>
      <c r="D15" s="14" t="s">
        <v>71</v>
      </c>
      <c r="E15" s="14" t="s">
        <v>72</v>
      </c>
      <c r="F15" s="16"/>
      <c r="G15" s="14">
        <v>145.58</v>
      </c>
      <c r="H15" s="14" t="s">
        <v>76</v>
      </c>
      <c r="I15" s="13">
        <f t="shared" si="0"/>
        <v>76.876</v>
      </c>
      <c r="J15" s="14">
        <v>2</v>
      </c>
      <c r="K15" s="24"/>
    </row>
    <row r="16" spans="1:11" s="2" customFormat="1" ht="31.5" customHeight="1">
      <c r="A16" s="13">
        <v>14</v>
      </c>
      <c r="B16" s="14" t="s">
        <v>77</v>
      </c>
      <c r="C16" s="14" t="s">
        <v>78</v>
      </c>
      <c r="D16" s="14" t="s">
        <v>71</v>
      </c>
      <c r="E16" s="14" t="s">
        <v>79</v>
      </c>
      <c r="F16" s="16">
        <v>2</v>
      </c>
      <c r="G16" s="14">
        <v>145.96</v>
      </c>
      <c r="H16" s="14" t="s">
        <v>67</v>
      </c>
      <c r="I16" s="13">
        <f t="shared" si="0"/>
        <v>80.912</v>
      </c>
      <c r="J16" s="14" t="s">
        <v>37</v>
      </c>
      <c r="K16" s="24"/>
    </row>
    <row r="17" spans="1:11" s="2" customFormat="1" ht="31.5" customHeight="1">
      <c r="A17" s="13">
        <v>15</v>
      </c>
      <c r="B17" s="14" t="s">
        <v>80</v>
      </c>
      <c r="C17" s="14" t="s">
        <v>81</v>
      </c>
      <c r="D17" s="14" t="s">
        <v>71</v>
      </c>
      <c r="E17" s="14" t="s">
        <v>79</v>
      </c>
      <c r="F17" s="16"/>
      <c r="G17" s="14">
        <v>143.77</v>
      </c>
      <c r="H17" s="14" t="s">
        <v>20</v>
      </c>
      <c r="I17" s="13">
        <f t="shared" si="0"/>
        <v>80.23400000000001</v>
      </c>
      <c r="J17" s="14" t="s">
        <v>82</v>
      </c>
      <c r="K17" s="24"/>
    </row>
    <row r="18" spans="1:11" s="2" customFormat="1" ht="31.5" customHeight="1">
      <c r="A18" s="13">
        <v>16</v>
      </c>
      <c r="B18" s="14" t="s">
        <v>83</v>
      </c>
      <c r="C18" s="14" t="s">
        <v>84</v>
      </c>
      <c r="D18" s="14" t="s">
        <v>71</v>
      </c>
      <c r="E18" s="14" t="s">
        <v>85</v>
      </c>
      <c r="F18" s="15" t="s">
        <v>37</v>
      </c>
      <c r="G18" s="14">
        <v>145.69</v>
      </c>
      <c r="H18" s="14" t="s">
        <v>86</v>
      </c>
      <c r="I18" s="13">
        <f t="shared" si="0"/>
        <v>79.178</v>
      </c>
      <c r="J18" s="14" t="s">
        <v>37</v>
      </c>
      <c r="K18" s="24"/>
    </row>
    <row r="19" spans="1:11" s="2" customFormat="1" ht="31.5" customHeight="1">
      <c r="A19" s="13">
        <v>17</v>
      </c>
      <c r="B19" s="14" t="s">
        <v>87</v>
      </c>
      <c r="C19" s="14" t="s">
        <v>88</v>
      </c>
      <c r="D19" s="14" t="s">
        <v>71</v>
      </c>
      <c r="E19" s="14" t="s">
        <v>89</v>
      </c>
      <c r="F19" s="15">
        <v>1</v>
      </c>
      <c r="G19" s="14">
        <v>148.04</v>
      </c>
      <c r="H19" s="14" t="s">
        <v>20</v>
      </c>
      <c r="I19" s="13">
        <f t="shared" si="0"/>
        <v>81.088</v>
      </c>
      <c r="J19" s="14" t="s">
        <v>37</v>
      </c>
      <c r="K19" s="24"/>
    </row>
    <row r="20" spans="1:11" s="2" customFormat="1" ht="31.5" customHeight="1">
      <c r="A20" s="13">
        <v>18</v>
      </c>
      <c r="B20" s="14" t="s">
        <v>90</v>
      </c>
      <c r="C20" s="14" t="s">
        <v>91</v>
      </c>
      <c r="D20" s="14" t="s">
        <v>92</v>
      </c>
      <c r="E20" s="14" t="s">
        <v>93</v>
      </c>
      <c r="F20" s="15">
        <v>1</v>
      </c>
      <c r="G20" s="14">
        <v>140.6</v>
      </c>
      <c r="H20" s="14" t="s">
        <v>94</v>
      </c>
      <c r="I20" s="13">
        <f t="shared" si="0"/>
        <v>77.92</v>
      </c>
      <c r="J20" s="14" t="s">
        <v>37</v>
      </c>
      <c r="K20" s="24" t="s">
        <v>95</v>
      </c>
    </row>
    <row r="21" spans="1:11" s="2" customFormat="1" ht="31.5" customHeight="1">
      <c r="A21" s="13">
        <v>19</v>
      </c>
      <c r="B21" s="14" t="s">
        <v>96</v>
      </c>
      <c r="C21" s="14" t="s">
        <v>97</v>
      </c>
      <c r="D21" s="14" t="s">
        <v>92</v>
      </c>
      <c r="E21" s="14" t="s">
        <v>29</v>
      </c>
      <c r="F21" s="15">
        <v>1</v>
      </c>
      <c r="G21" s="14">
        <v>149.5</v>
      </c>
      <c r="H21" s="14" t="s">
        <v>25</v>
      </c>
      <c r="I21" s="13">
        <f t="shared" si="0"/>
        <v>81.14</v>
      </c>
      <c r="J21" s="14" t="s">
        <v>37</v>
      </c>
      <c r="K21" s="24"/>
    </row>
    <row r="22" spans="1:11" s="2" customFormat="1" ht="31.5" customHeight="1">
      <c r="A22" s="13">
        <v>20</v>
      </c>
      <c r="B22" s="14" t="s">
        <v>98</v>
      </c>
      <c r="C22" s="14" t="s">
        <v>99</v>
      </c>
      <c r="D22" s="14" t="s">
        <v>92</v>
      </c>
      <c r="E22" s="14" t="s">
        <v>100</v>
      </c>
      <c r="F22" s="15">
        <v>1</v>
      </c>
      <c r="G22" s="14">
        <v>145.3</v>
      </c>
      <c r="H22" s="14" t="s">
        <v>101</v>
      </c>
      <c r="I22" s="13">
        <f t="shared" si="0"/>
        <v>77.18</v>
      </c>
      <c r="J22" s="14" t="s">
        <v>37</v>
      </c>
      <c r="K22" s="24"/>
    </row>
    <row r="23" spans="1:11" s="2" customFormat="1" ht="31.5" customHeight="1">
      <c r="A23" s="13">
        <v>21</v>
      </c>
      <c r="B23" s="14" t="s">
        <v>102</v>
      </c>
      <c r="C23" s="14" t="s">
        <v>103</v>
      </c>
      <c r="D23" s="14" t="s">
        <v>92</v>
      </c>
      <c r="E23" s="14" t="s">
        <v>104</v>
      </c>
      <c r="F23" s="15">
        <v>1</v>
      </c>
      <c r="G23" s="14">
        <v>144.3</v>
      </c>
      <c r="H23" s="14" t="s">
        <v>36</v>
      </c>
      <c r="I23" s="13">
        <f t="shared" si="0"/>
        <v>79.5</v>
      </c>
      <c r="J23" s="14" t="s">
        <v>37</v>
      </c>
      <c r="K23" s="24"/>
    </row>
    <row r="24" spans="1:11" s="2" customFormat="1" ht="31.5" customHeight="1">
      <c r="A24" s="13">
        <v>22</v>
      </c>
      <c r="B24" s="14" t="s">
        <v>105</v>
      </c>
      <c r="C24" s="14" t="s">
        <v>106</v>
      </c>
      <c r="D24" s="14" t="s">
        <v>92</v>
      </c>
      <c r="E24" s="14" t="s">
        <v>107</v>
      </c>
      <c r="F24" s="15">
        <v>1</v>
      </c>
      <c r="G24" s="14">
        <v>138.6</v>
      </c>
      <c r="H24" s="14" t="s">
        <v>108</v>
      </c>
      <c r="I24" s="13">
        <f t="shared" si="0"/>
        <v>75.24000000000001</v>
      </c>
      <c r="J24" s="14" t="s">
        <v>37</v>
      </c>
      <c r="K24" s="24"/>
    </row>
    <row r="25" spans="1:11" s="2" customFormat="1" ht="31.5" customHeight="1">
      <c r="A25" s="13">
        <v>23</v>
      </c>
      <c r="B25" s="14" t="s">
        <v>109</v>
      </c>
      <c r="C25" s="14" t="s">
        <v>110</v>
      </c>
      <c r="D25" s="14" t="s">
        <v>92</v>
      </c>
      <c r="E25" s="14" t="s">
        <v>111</v>
      </c>
      <c r="F25" s="15">
        <v>1</v>
      </c>
      <c r="G25" s="14">
        <v>136.1</v>
      </c>
      <c r="H25" s="14" t="s">
        <v>57</v>
      </c>
      <c r="I25" s="13">
        <f t="shared" si="0"/>
        <v>76.41999999999999</v>
      </c>
      <c r="J25" s="14" t="s">
        <v>37</v>
      </c>
      <c r="K25" s="24"/>
    </row>
    <row r="26" spans="1:11" s="2" customFormat="1" ht="31.5" customHeight="1">
      <c r="A26" s="13">
        <v>24</v>
      </c>
      <c r="B26" s="14" t="s">
        <v>112</v>
      </c>
      <c r="C26" s="14" t="s">
        <v>113</v>
      </c>
      <c r="D26" s="14" t="s">
        <v>92</v>
      </c>
      <c r="E26" s="14" t="s">
        <v>114</v>
      </c>
      <c r="F26" s="15">
        <v>1</v>
      </c>
      <c r="G26" s="14">
        <v>153.3</v>
      </c>
      <c r="H26" s="14" t="s">
        <v>115</v>
      </c>
      <c r="I26" s="13">
        <f t="shared" si="0"/>
        <v>80.58000000000001</v>
      </c>
      <c r="J26" s="14" t="s">
        <v>37</v>
      </c>
      <c r="K26" s="24"/>
    </row>
    <row r="27" spans="1:11" s="2" customFormat="1" ht="31.5" customHeight="1">
      <c r="A27" s="13">
        <v>25</v>
      </c>
      <c r="B27" s="14" t="s">
        <v>116</v>
      </c>
      <c r="C27" s="14" t="s">
        <v>117</v>
      </c>
      <c r="D27" s="14" t="s">
        <v>92</v>
      </c>
      <c r="E27" s="14" t="s">
        <v>118</v>
      </c>
      <c r="F27" s="15">
        <v>1</v>
      </c>
      <c r="G27" s="14" t="s">
        <v>119</v>
      </c>
      <c r="H27" s="14" t="s">
        <v>86</v>
      </c>
      <c r="I27" s="13">
        <f t="shared" si="0"/>
        <v>79.44</v>
      </c>
      <c r="J27" s="14" t="s">
        <v>37</v>
      </c>
      <c r="K27" s="24"/>
    </row>
    <row r="28" spans="1:11" s="2" customFormat="1" ht="31.5" customHeight="1">
      <c r="A28" s="13">
        <v>26</v>
      </c>
      <c r="B28" s="14" t="s">
        <v>120</v>
      </c>
      <c r="C28" s="14" t="s">
        <v>121</v>
      </c>
      <c r="D28" s="14" t="s">
        <v>92</v>
      </c>
      <c r="E28" s="14" t="s">
        <v>122</v>
      </c>
      <c r="F28" s="15">
        <v>1</v>
      </c>
      <c r="G28" s="14">
        <v>142</v>
      </c>
      <c r="H28" s="14" t="s">
        <v>123</v>
      </c>
      <c r="I28" s="13">
        <f t="shared" si="0"/>
        <v>77.48</v>
      </c>
      <c r="J28" s="14" t="s">
        <v>37</v>
      </c>
      <c r="K28" s="24"/>
    </row>
    <row r="29" spans="1:11" s="2" customFormat="1" ht="31.5" customHeight="1">
      <c r="A29" s="13">
        <v>27</v>
      </c>
      <c r="B29" s="14" t="s">
        <v>124</v>
      </c>
      <c r="C29" s="14" t="s">
        <v>125</v>
      </c>
      <c r="D29" s="14" t="s">
        <v>92</v>
      </c>
      <c r="E29" s="14" t="s">
        <v>126</v>
      </c>
      <c r="F29" s="15">
        <v>1</v>
      </c>
      <c r="G29" s="14">
        <v>142.1</v>
      </c>
      <c r="H29" s="14" t="s">
        <v>127</v>
      </c>
      <c r="I29" s="13">
        <f t="shared" si="0"/>
        <v>77.97999999999999</v>
      </c>
      <c r="J29" s="14" t="s">
        <v>37</v>
      </c>
      <c r="K29" s="24"/>
    </row>
    <row r="30" spans="1:11" s="2" customFormat="1" ht="31.5" customHeight="1">
      <c r="A30" s="13">
        <v>28</v>
      </c>
      <c r="B30" s="14" t="s">
        <v>128</v>
      </c>
      <c r="C30" s="14" t="s">
        <v>129</v>
      </c>
      <c r="D30" s="14" t="s">
        <v>92</v>
      </c>
      <c r="E30" s="14" t="s">
        <v>130</v>
      </c>
      <c r="F30" s="15">
        <v>1</v>
      </c>
      <c r="G30" s="14">
        <v>144.6</v>
      </c>
      <c r="H30" s="14" t="s">
        <v>131</v>
      </c>
      <c r="I30" s="13">
        <f t="shared" si="0"/>
        <v>78.36000000000001</v>
      </c>
      <c r="J30" s="14" t="s">
        <v>37</v>
      </c>
      <c r="K30" s="24"/>
    </row>
    <row r="31" spans="1:11" s="2" customFormat="1" ht="31.5" customHeight="1">
      <c r="A31" s="13">
        <v>29</v>
      </c>
      <c r="B31" s="14" t="s">
        <v>132</v>
      </c>
      <c r="C31" s="14" t="s">
        <v>133</v>
      </c>
      <c r="D31" s="14" t="s">
        <v>134</v>
      </c>
      <c r="E31" s="14" t="s">
        <v>135</v>
      </c>
      <c r="F31" s="16">
        <v>3</v>
      </c>
      <c r="G31" s="14">
        <v>142.33</v>
      </c>
      <c r="H31" s="14" t="s">
        <v>94</v>
      </c>
      <c r="I31" s="13">
        <f t="shared" si="0"/>
        <v>78.266</v>
      </c>
      <c r="J31" s="14" t="s">
        <v>37</v>
      </c>
      <c r="K31" s="24" t="s">
        <v>136</v>
      </c>
    </row>
    <row r="32" spans="1:11" s="2" customFormat="1" ht="31.5" customHeight="1">
      <c r="A32" s="13">
        <v>30</v>
      </c>
      <c r="B32" s="14" t="s">
        <v>137</v>
      </c>
      <c r="C32" s="14" t="s">
        <v>138</v>
      </c>
      <c r="D32" s="14" t="s">
        <v>134</v>
      </c>
      <c r="E32" s="14" t="s">
        <v>135</v>
      </c>
      <c r="F32" s="16"/>
      <c r="G32" s="14">
        <v>146.67</v>
      </c>
      <c r="H32" s="14" t="s">
        <v>139</v>
      </c>
      <c r="I32" s="13">
        <f t="shared" si="0"/>
        <v>76.734</v>
      </c>
      <c r="J32" s="14" t="s">
        <v>82</v>
      </c>
      <c r="K32" s="24"/>
    </row>
    <row r="33" spans="1:11" s="2" customFormat="1" ht="31.5" customHeight="1">
      <c r="A33" s="13">
        <v>31</v>
      </c>
      <c r="B33" s="14" t="s">
        <v>140</v>
      </c>
      <c r="C33" s="14" t="s">
        <v>141</v>
      </c>
      <c r="D33" s="14" t="s">
        <v>134</v>
      </c>
      <c r="E33" s="14" t="s">
        <v>135</v>
      </c>
      <c r="F33" s="16"/>
      <c r="G33" s="14">
        <v>147</v>
      </c>
      <c r="H33" s="14" t="s">
        <v>142</v>
      </c>
      <c r="I33" s="13">
        <f t="shared" si="0"/>
        <v>74.4</v>
      </c>
      <c r="J33" s="14" t="s">
        <v>143</v>
      </c>
      <c r="K33" s="24"/>
    </row>
    <row r="34" spans="1:11" s="2" customFormat="1" ht="31.5" customHeight="1">
      <c r="A34" s="13">
        <v>32</v>
      </c>
      <c r="B34" s="14" t="s">
        <v>144</v>
      </c>
      <c r="C34" s="14" t="s">
        <v>145</v>
      </c>
      <c r="D34" s="14" t="s">
        <v>134</v>
      </c>
      <c r="E34" s="14" t="s">
        <v>146</v>
      </c>
      <c r="F34" s="15">
        <v>1</v>
      </c>
      <c r="G34" s="14">
        <v>141.33</v>
      </c>
      <c r="H34" s="14" t="s">
        <v>147</v>
      </c>
      <c r="I34" s="13">
        <f t="shared" si="0"/>
        <v>77.10600000000001</v>
      </c>
      <c r="J34" s="14" t="s">
        <v>37</v>
      </c>
      <c r="K34" s="24"/>
    </row>
    <row r="35" spans="1:11" s="2" customFormat="1" ht="31.5" customHeight="1">
      <c r="A35" s="13">
        <v>33</v>
      </c>
      <c r="B35" s="14" t="s">
        <v>148</v>
      </c>
      <c r="C35" s="14" t="s">
        <v>149</v>
      </c>
      <c r="D35" s="14" t="s">
        <v>134</v>
      </c>
      <c r="E35" s="14" t="s">
        <v>150</v>
      </c>
      <c r="F35" s="15">
        <v>1</v>
      </c>
      <c r="G35" s="14">
        <v>140.33</v>
      </c>
      <c r="H35" s="14" t="s">
        <v>151</v>
      </c>
      <c r="I35" s="13">
        <f t="shared" si="0"/>
        <v>78.946</v>
      </c>
      <c r="J35" s="14" t="s">
        <v>37</v>
      </c>
      <c r="K35" s="24"/>
    </row>
    <row r="36" spans="1:11" s="2" customFormat="1" ht="31.5" customHeight="1">
      <c r="A36" s="13">
        <v>34</v>
      </c>
      <c r="B36" s="14" t="s">
        <v>152</v>
      </c>
      <c r="C36" s="14" t="s">
        <v>153</v>
      </c>
      <c r="D36" s="14" t="s">
        <v>134</v>
      </c>
      <c r="E36" s="14" t="s">
        <v>154</v>
      </c>
      <c r="F36" s="15">
        <v>1</v>
      </c>
      <c r="G36" s="14">
        <v>140.83</v>
      </c>
      <c r="H36" s="14" t="s">
        <v>155</v>
      </c>
      <c r="I36" s="13">
        <f t="shared" si="0"/>
        <v>78.686</v>
      </c>
      <c r="J36" s="14">
        <v>1</v>
      </c>
      <c r="K36" s="24"/>
    </row>
    <row r="37" spans="1:11" s="3" customFormat="1" ht="31.5" customHeight="1">
      <c r="A37" s="13">
        <v>35</v>
      </c>
      <c r="B37" s="14" t="s">
        <v>156</v>
      </c>
      <c r="C37" s="14" t="s">
        <v>157</v>
      </c>
      <c r="D37" s="14" t="s">
        <v>134</v>
      </c>
      <c r="E37" s="14" t="s">
        <v>158</v>
      </c>
      <c r="F37" s="17">
        <v>3</v>
      </c>
      <c r="G37" s="14">
        <v>145.5</v>
      </c>
      <c r="H37" s="14" t="s">
        <v>159</v>
      </c>
      <c r="I37" s="13">
        <f t="shared" si="0"/>
        <v>76.97999999999999</v>
      </c>
      <c r="J37" s="14" t="s">
        <v>37</v>
      </c>
      <c r="K37" s="24"/>
    </row>
    <row r="38" spans="1:15" s="3" customFormat="1" ht="31.5" customHeight="1">
      <c r="A38" s="13">
        <v>36</v>
      </c>
      <c r="B38" s="14" t="s">
        <v>160</v>
      </c>
      <c r="C38" s="14" t="s">
        <v>161</v>
      </c>
      <c r="D38" s="14" t="s">
        <v>134</v>
      </c>
      <c r="E38" s="14" t="s">
        <v>158</v>
      </c>
      <c r="F38" s="18"/>
      <c r="G38" s="14">
        <v>142</v>
      </c>
      <c r="H38" s="14" t="s">
        <v>139</v>
      </c>
      <c r="I38" s="13">
        <f t="shared" si="0"/>
        <v>75.8</v>
      </c>
      <c r="J38" s="14" t="s">
        <v>82</v>
      </c>
      <c r="K38" s="24"/>
      <c r="O38" s="3" t="s">
        <v>162</v>
      </c>
    </row>
    <row r="39" spans="1:11" s="3" customFormat="1" ht="31.5" customHeight="1">
      <c r="A39" s="13">
        <v>37</v>
      </c>
      <c r="B39" s="14" t="s">
        <v>163</v>
      </c>
      <c r="C39" s="14" t="s">
        <v>164</v>
      </c>
      <c r="D39" s="14" t="s">
        <v>134</v>
      </c>
      <c r="E39" s="14" t="s">
        <v>158</v>
      </c>
      <c r="F39" s="19"/>
      <c r="G39" s="14">
        <v>144.83</v>
      </c>
      <c r="H39" s="14" t="s">
        <v>165</v>
      </c>
      <c r="I39" s="13">
        <f t="shared" si="0"/>
        <v>74.926</v>
      </c>
      <c r="J39" s="14" t="s">
        <v>143</v>
      </c>
      <c r="K39" s="24"/>
    </row>
    <row r="40" spans="1:11" s="3" customFormat="1" ht="31.5" customHeight="1">
      <c r="A40" s="13">
        <v>38</v>
      </c>
      <c r="B40" s="14" t="s">
        <v>166</v>
      </c>
      <c r="C40" s="14" t="s">
        <v>167</v>
      </c>
      <c r="D40" s="14" t="s">
        <v>134</v>
      </c>
      <c r="E40" s="14" t="s">
        <v>168</v>
      </c>
      <c r="F40" s="15">
        <v>1</v>
      </c>
      <c r="G40" s="14">
        <v>141.33</v>
      </c>
      <c r="H40" s="14" t="s">
        <v>169</v>
      </c>
      <c r="I40" s="13">
        <f t="shared" si="0"/>
        <v>77.58600000000001</v>
      </c>
      <c r="J40" s="14" t="s">
        <v>37</v>
      </c>
      <c r="K40" s="24"/>
    </row>
    <row r="41" spans="1:11" s="3" customFormat="1" ht="14.25">
      <c r="A41" s="2"/>
      <c r="B41" s="20"/>
      <c r="C41" s="21"/>
      <c r="D41" s="22"/>
      <c r="E41" s="20"/>
      <c r="F41" s="23"/>
      <c r="G41" s="21"/>
      <c r="H41" s="21"/>
      <c r="I41" s="21"/>
      <c r="J41" s="21"/>
      <c r="K41" s="20"/>
    </row>
    <row r="42" spans="1:11" s="3" customFormat="1" ht="14.25">
      <c r="A42" s="2"/>
      <c r="B42" s="20"/>
      <c r="C42" s="21"/>
      <c r="D42" s="22"/>
      <c r="E42" s="20"/>
      <c r="F42" s="23"/>
      <c r="G42" s="21"/>
      <c r="H42" s="21"/>
      <c r="I42" s="21"/>
      <c r="J42" s="21"/>
      <c r="K42" s="20"/>
    </row>
  </sheetData>
  <sheetProtection/>
  <mergeCells count="12">
    <mergeCell ref="A1:K1"/>
    <mergeCell ref="F14:F15"/>
    <mergeCell ref="F16:F17"/>
    <mergeCell ref="F31:F33"/>
    <mergeCell ref="F37:F39"/>
    <mergeCell ref="K3:K4"/>
    <mergeCell ref="K7:K8"/>
    <mergeCell ref="K9:K10"/>
    <mergeCell ref="K11:K12"/>
    <mergeCell ref="K14:K19"/>
    <mergeCell ref="K20:K30"/>
    <mergeCell ref="K31:K40"/>
  </mergeCells>
  <printOptions horizontalCentered="1"/>
  <pageMargins left="0.3937007874015748" right="0.15748031496062992" top="0.5118110236220472" bottom="0.5511811023622047" header="0.5118110236220472" footer="0.5118110236220472"/>
  <pageSetup fitToHeight="22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一懒众衫小</cp:lastModifiedBy>
  <cp:lastPrinted>2016-05-20T08:53:05Z</cp:lastPrinted>
  <dcterms:created xsi:type="dcterms:W3CDTF">1996-12-17T01:32:42Z</dcterms:created>
  <dcterms:modified xsi:type="dcterms:W3CDTF">2021-03-13T07:50:30Z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