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790"/>
  </bookViews>
  <sheets>
    <sheet name="入围体检" sheetId="15" r:id="rId1"/>
  </sheets>
  <definedNames>
    <definedName name="_xlnm.Print_Titles" localSheetId="0">入围体检!$2:$2</definedName>
    <definedName name="_xlnm._FilterDatabase" localSheetId="0" hidden="1">入围体检!$A$1:$M$249</definedName>
  </definedNames>
  <calcPr calcId="144525"/>
</workbook>
</file>

<file path=xl/sharedStrings.xml><?xml version="1.0" encoding="utf-8"?>
<sst xmlns="http://schemas.openxmlformats.org/spreadsheetml/2006/main" count="609" uniqueCount="461">
  <si>
    <t>2021年常山县各级机关单位考试录用公务员笔试面试折合总成绩及入围体检人员名单公布</t>
  </si>
  <si>
    <t>序号</t>
  </si>
  <si>
    <t>报考单位</t>
  </si>
  <si>
    <t>报考职位</t>
  </si>
  <si>
    <t>招考
人数</t>
  </si>
  <si>
    <t>姓名</t>
  </si>
  <si>
    <t>准考证号</t>
  </si>
  <si>
    <t>笔试
成绩</t>
  </si>
  <si>
    <t>笔试成绩折合</t>
  </si>
  <si>
    <t>面试
成绩</t>
  </si>
  <si>
    <t>面试成绩折合</t>
  </si>
  <si>
    <t>折合后总成绩</t>
  </si>
  <si>
    <t>职位内
排名</t>
  </si>
  <si>
    <t>备注</t>
  </si>
  <si>
    <t>常山县人民法院</t>
  </si>
  <si>
    <t>法警一级警员1</t>
  </si>
  <si>
    <t>华弼颉</t>
  </si>
  <si>
    <t>508080105427</t>
  </si>
  <si>
    <t>入围体检</t>
  </si>
  <si>
    <t>法警一级警员2</t>
  </si>
  <si>
    <t>冯铄</t>
  </si>
  <si>
    <t>508080105409</t>
  </si>
  <si>
    <t>曹家溪</t>
  </si>
  <si>
    <t>508080105318</t>
  </si>
  <si>
    <t>508080105117</t>
  </si>
  <si>
    <t>五级法官助理1</t>
  </si>
  <si>
    <t>吴敏锋</t>
  </si>
  <si>
    <t>108051100518</t>
  </si>
  <si>
    <t>单徐翔</t>
  </si>
  <si>
    <t>108051103907</t>
  </si>
  <si>
    <t>108051105614</t>
  </si>
  <si>
    <t>108051102713</t>
  </si>
  <si>
    <t>108051103728</t>
  </si>
  <si>
    <t>108051105709</t>
  </si>
  <si>
    <t>放弃</t>
  </si>
  <si>
    <t>五级法官助理2</t>
  </si>
  <si>
    <t>朱怡然</t>
  </si>
  <si>
    <t>108051104903</t>
  </si>
  <si>
    <t>江艺</t>
  </si>
  <si>
    <t>108051102617</t>
  </si>
  <si>
    <t>108051103507</t>
  </si>
  <si>
    <t>108051105027</t>
  </si>
  <si>
    <t>五级书记员</t>
  </si>
  <si>
    <t>华语</t>
  </si>
  <si>
    <t>108051105830</t>
  </si>
  <si>
    <t>吴帅萍</t>
  </si>
  <si>
    <t>108051100614</t>
  </si>
  <si>
    <t>108051103309</t>
  </si>
  <si>
    <t>108051100112</t>
  </si>
  <si>
    <t>108051102212</t>
  </si>
  <si>
    <t>司法行政人员一级科员</t>
  </si>
  <si>
    <t>聂菁</t>
  </si>
  <si>
    <t>108051104306</t>
  </si>
  <si>
    <t>108051101512</t>
  </si>
  <si>
    <t>108051100611</t>
  </si>
  <si>
    <t>常山县人民检察院</t>
  </si>
  <si>
    <t>五级检察官助理（驻监所）</t>
  </si>
  <si>
    <t>郑舒奇</t>
  </si>
  <si>
    <t>108051103614</t>
  </si>
  <si>
    <t>108051105617</t>
  </si>
  <si>
    <t>108051104826</t>
  </si>
  <si>
    <t>中共常山县委组织部</t>
  </si>
  <si>
    <t>办公室一级科员</t>
  </si>
  <si>
    <t>宁萱</t>
  </si>
  <si>
    <t>108051102730</t>
  </si>
  <si>
    <t>108051100316</t>
  </si>
  <si>
    <t>108051102208</t>
  </si>
  <si>
    <t>常山县纪委监委</t>
  </si>
  <si>
    <t>纪检监察1一级科员</t>
  </si>
  <si>
    <t>葛泽耀</t>
  </si>
  <si>
    <t>108051100320</t>
  </si>
  <si>
    <t>华幸琛</t>
  </si>
  <si>
    <t>108051102315</t>
  </si>
  <si>
    <t>108051104703</t>
  </si>
  <si>
    <t>108051105209</t>
  </si>
  <si>
    <t>108051101821</t>
  </si>
  <si>
    <t>纪检监察2一级科员</t>
  </si>
  <si>
    <t>毛庄仪</t>
  </si>
  <si>
    <t>108051100505</t>
  </si>
  <si>
    <t>徐雪婷</t>
  </si>
  <si>
    <t>108051101919</t>
  </si>
  <si>
    <t>108051105610</t>
  </si>
  <si>
    <t>108051103525</t>
  </si>
  <si>
    <t>108051100608</t>
  </si>
  <si>
    <t>108051106221</t>
  </si>
  <si>
    <t>常山县纪委监委派驻纪检监察组</t>
  </si>
  <si>
    <t>县纪委监委派驻
纪检监察组一级科员</t>
  </si>
  <si>
    <t>夏怡文</t>
  </si>
  <si>
    <t>108051101604</t>
  </si>
  <si>
    <t>李腾飞</t>
  </si>
  <si>
    <t>108051104221</t>
  </si>
  <si>
    <t>108051104728</t>
  </si>
  <si>
    <t>108051104310</t>
  </si>
  <si>
    <t>108051106026</t>
  </si>
  <si>
    <t>108051100115</t>
  </si>
  <si>
    <t>中共常山县委巡察办</t>
  </si>
  <si>
    <t>县委巡察办一级科员</t>
  </si>
  <si>
    <t>李文杰</t>
  </si>
  <si>
    <t>108051103024</t>
  </si>
  <si>
    <t>108051101016</t>
  </si>
  <si>
    <t>108051102919</t>
  </si>
  <si>
    <t>中共常山县委编办</t>
  </si>
  <si>
    <t>综合管理一级科员</t>
  </si>
  <si>
    <t>曾子越</t>
  </si>
  <si>
    <t>108051101224</t>
  </si>
  <si>
    <t>108051100801</t>
  </si>
  <si>
    <t>108051101519</t>
  </si>
  <si>
    <t>常山县教育局</t>
  </si>
  <si>
    <t>办公文秘一级科员</t>
  </si>
  <si>
    <t>胡丽婷</t>
  </si>
  <si>
    <t>108051103605</t>
  </si>
  <si>
    <t>108051104529</t>
  </si>
  <si>
    <t>108051104825</t>
  </si>
  <si>
    <t>常山县卫生健康局</t>
  </si>
  <si>
    <t>综合监督一级科员</t>
  </si>
  <si>
    <t>郏慧敏</t>
  </si>
  <si>
    <t>108051103313</t>
  </si>
  <si>
    <t>常山县经济和信息化局</t>
  </si>
  <si>
    <t>经济管理一级科员</t>
  </si>
  <si>
    <t>吕薇</t>
  </si>
  <si>
    <t>108051101718</t>
  </si>
  <si>
    <t>108051100205</t>
  </si>
  <si>
    <t>108051104407</t>
  </si>
  <si>
    <t>项目管理一级科员</t>
  </si>
  <si>
    <t>陈嫣然</t>
  </si>
  <si>
    <t>108051106002</t>
  </si>
  <si>
    <t>108051104702</t>
  </si>
  <si>
    <t>108051105524</t>
  </si>
  <si>
    <t>常山县农业农村局</t>
  </si>
  <si>
    <t>刘硕琪</t>
  </si>
  <si>
    <t>108051104002</t>
  </si>
  <si>
    <t>108051101415</t>
  </si>
  <si>
    <t>常山县司法局</t>
  </si>
  <si>
    <t>政府法律事务1一级科员</t>
  </si>
  <si>
    <t>金恒辉</t>
  </si>
  <si>
    <t>108051100515</t>
  </si>
  <si>
    <t>张健</t>
  </si>
  <si>
    <t>108051104517</t>
  </si>
  <si>
    <t>108051103013</t>
  </si>
  <si>
    <t>108051104730</t>
  </si>
  <si>
    <t>108051101904</t>
  </si>
  <si>
    <t>108051101208</t>
  </si>
  <si>
    <t>政府法律事务2一级科员</t>
  </si>
  <si>
    <t>张亚胜</t>
  </si>
  <si>
    <t>108051104610</t>
  </si>
  <si>
    <t>何瑞</t>
  </si>
  <si>
    <t>108051105205</t>
  </si>
  <si>
    <t>108051106302</t>
  </si>
  <si>
    <t>108051102408</t>
  </si>
  <si>
    <t>108051102314</t>
  </si>
  <si>
    <t>108051102819</t>
  </si>
  <si>
    <t>常山县司法局（基层司法所）</t>
  </si>
  <si>
    <t>基层司法所一级科员</t>
  </si>
  <si>
    <t>张建国</t>
  </si>
  <si>
    <t>108051104224</t>
  </si>
  <si>
    <t>张爽</t>
  </si>
  <si>
    <t>108051102123</t>
  </si>
  <si>
    <t>廖柳崟</t>
  </si>
  <si>
    <t>108051100426</t>
  </si>
  <si>
    <t>108051100103</t>
  </si>
  <si>
    <t>108051105605</t>
  </si>
  <si>
    <t>108051102322</t>
  </si>
  <si>
    <t>常山县公共资源交易监督管理办公室</t>
  </si>
  <si>
    <t>监管岗位一级科员</t>
  </si>
  <si>
    <t>李煜婕</t>
  </si>
  <si>
    <t>108051104313</t>
  </si>
  <si>
    <t>108051105420</t>
  </si>
  <si>
    <t>108051100823</t>
  </si>
  <si>
    <t>常山县卫生监督所</t>
  </si>
  <si>
    <t>卫生监督1一级科员</t>
  </si>
  <si>
    <t>陈苏丹</t>
  </si>
  <si>
    <t>108051105006</t>
  </si>
  <si>
    <t>108051104619</t>
  </si>
  <si>
    <t>108051102616</t>
  </si>
  <si>
    <t>卫生监督2一级科员</t>
  </si>
  <si>
    <t>章婷婷</t>
  </si>
  <si>
    <t>108051102407</t>
  </si>
  <si>
    <t>108051102702</t>
  </si>
  <si>
    <t>108051100618</t>
  </si>
  <si>
    <t>常山县安全生产执法大队</t>
  </si>
  <si>
    <t>安全生产执法2一级科员</t>
  </si>
  <si>
    <t>方云鹏</t>
  </si>
  <si>
    <t>108051105827</t>
  </si>
  <si>
    <t>刘帅杰</t>
  </si>
  <si>
    <t>108051103513</t>
  </si>
  <si>
    <t>108051105317</t>
  </si>
  <si>
    <t>108051101722</t>
  </si>
  <si>
    <t>108051101404</t>
  </si>
  <si>
    <t>常山县社会经济调查队</t>
  </si>
  <si>
    <t>社会经济调查队一级科员</t>
  </si>
  <si>
    <t>鲍胜健</t>
  </si>
  <si>
    <t>108051102219</t>
  </si>
  <si>
    <t>108051104507</t>
  </si>
  <si>
    <t>108051104625</t>
  </si>
  <si>
    <t>常山县机关事务保障中心</t>
  </si>
  <si>
    <t>徐驰</t>
  </si>
  <si>
    <t>108051102804</t>
  </si>
  <si>
    <t>108051103505</t>
  </si>
  <si>
    <t>108051104819</t>
  </si>
  <si>
    <t>常山县能源监察大队</t>
  </si>
  <si>
    <t>阮舒悦</t>
  </si>
  <si>
    <t>108051101712</t>
  </si>
  <si>
    <t>108051100603</t>
  </si>
  <si>
    <t>108051100530</t>
  </si>
  <si>
    <t>常山县自然资源和规划局基层自然资源所</t>
  </si>
  <si>
    <t>综合文字一级科员</t>
  </si>
  <si>
    <t>周俊逸</t>
  </si>
  <si>
    <t>108051102030</t>
  </si>
  <si>
    <t>108051105808</t>
  </si>
  <si>
    <t>108051101328</t>
  </si>
  <si>
    <t>资源管理1一级科员</t>
  </si>
  <si>
    <t>陈鑫</t>
  </si>
  <si>
    <t>108051104007</t>
  </si>
  <si>
    <t>108051102101</t>
  </si>
  <si>
    <t>108051103923</t>
  </si>
  <si>
    <t>资源管理2一级科员</t>
  </si>
  <si>
    <t>陈烨泽</t>
  </si>
  <si>
    <t>108051102822</t>
  </si>
  <si>
    <t>108051102420</t>
  </si>
  <si>
    <t>资源管理3一级科员</t>
  </si>
  <si>
    <t>何晓杰</t>
  </si>
  <si>
    <t>108051105122</t>
  </si>
  <si>
    <t>108051105428</t>
  </si>
  <si>
    <t>108051104817</t>
  </si>
  <si>
    <t>常山县财政国库支付中心</t>
  </si>
  <si>
    <t>国库支付中心一级科员</t>
  </si>
  <si>
    <t>余嘉乐</t>
  </si>
  <si>
    <t>108051103811</t>
  </si>
  <si>
    <t>108051102430</t>
  </si>
  <si>
    <t>108051103623</t>
  </si>
  <si>
    <t>常山县行政事业性收费票据管理中心</t>
  </si>
  <si>
    <t>票据管理一级科员</t>
  </si>
  <si>
    <t>刘思雨</t>
  </si>
  <si>
    <t>108051106023</t>
  </si>
  <si>
    <t>108051104205</t>
  </si>
  <si>
    <t>108051102422</t>
  </si>
  <si>
    <t>常山县社会保险事业管理中心</t>
  </si>
  <si>
    <t>业务经办一级科员</t>
  </si>
  <si>
    <t>毛杰挺</t>
  </si>
  <si>
    <t>108051102625</t>
  </si>
  <si>
    <t>108051103704</t>
  </si>
  <si>
    <t>108051101903</t>
  </si>
  <si>
    <t>信息维护一级科员</t>
  </si>
  <si>
    <t>汪志胜</t>
  </si>
  <si>
    <t>108051100329</t>
  </si>
  <si>
    <t>108051100305</t>
  </si>
  <si>
    <t>108051103305</t>
  </si>
  <si>
    <t>常山县人才和就业管理中心</t>
  </si>
  <si>
    <t>综合科一级科员</t>
  </si>
  <si>
    <t>张程辰</t>
  </si>
  <si>
    <t>108051100321</t>
  </si>
  <si>
    <t>108051103719</t>
  </si>
  <si>
    <t>108051101702</t>
  </si>
  <si>
    <t>就业促进科一级科员</t>
  </si>
  <si>
    <t>黄轲</t>
  </si>
  <si>
    <t>108051101816</t>
  </si>
  <si>
    <t>108051102222</t>
  </si>
  <si>
    <t>108051103712</t>
  </si>
  <si>
    <t>常山县事业单位登记服务中心</t>
  </si>
  <si>
    <t>管理一级科员</t>
  </si>
  <si>
    <t>汪剑波</t>
  </si>
  <si>
    <t>108051101207</t>
  </si>
  <si>
    <t>108051102016</t>
  </si>
  <si>
    <t>108051104527</t>
  </si>
  <si>
    <t>常山县发展新型材料和散装水泥推广中心</t>
  </si>
  <si>
    <t>执法一级科员</t>
  </si>
  <si>
    <t>董娴婧</t>
  </si>
  <si>
    <t>108051100629</t>
  </si>
  <si>
    <t>108051101606</t>
  </si>
  <si>
    <t>108051101301</t>
  </si>
  <si>
    <t>常山县养殖业发展中心</t>
  </si>
  <si>
    <t>吴涛</t>
  </si>
  <si>
    <t>108051103102</t>
  </si>
  <si>
    <t>108051106116</t>
  </si>
  <si>
    <t>108051102825</t>
  </si>
  <si>
    <t>常山县扶贫开发服务中心</t>
  </si>
  <si>
    <t>高一玮</t>
  </si>
  <si>
    <t>108051102511</t>
  </si>
  <si>
    <t>108051105208</t>
  </si>
  <si>
    <t>108051105824</t>
  </si>
  <si>
    <t>常山县市场监督管理局</t>
  </si>
  <si>
    <t>行政工作一级科员</t>
  </si>
  <si>
    <t>冯芳芳</t>
  </si>
  <si>
    <t>308051203106</t>
  </si>
  <si>
    <t>308051202413</t>
  </si>
  <si>
    <t>308051202621</t>
  </si>
  <si>
    <t>常山县市场监督管理局
（市场监督管理所）</t>
  </si>
  <si>
    <t>基层执法1一级科员</t>
  </si>
  <si>
    <t>闫倩倩</t>
  </si>
  <si>
    <t>308051203107</t>
  </si>
  <si>
    <t>袁颖</t>
  </si>
  <si>
    <t>308051202426</t>
  </si>
  <si>
    <t>基层执法2一级科员</t>
  </si>
  <si>
    <t>黄同良</t>
  </si>
  <si>
    <t>308051202619</t>
  </si>
  <si>
    <t>曾晓榕</t>
  </si>
  <si>
    <t>308051203019</t>
  </si>
  <si>
    <t>308051202608</t>
  </si>
  <si>
    <t>308051203001</t>
  </si>
  <si>
    <t>308051202930</t>
  </si>
  <si>
    <t>308051202501</t>
  </si>
  <si>
    <t>308051203114</t>
  </si>
  <si>
    <t>基层执法3一级科员</t>
  </si>
  <si>
    <t>祝天杨</t>
  </si>
  <si>
    <t>308051202211</t>
  </si>
  <si>
    <t>谢春杰</t>
  </si>
  <si>
    <t>308051202612</t>
  </si>
  <si>
    <t>刘有为</t>
  </si>
  <si>
    <t>308051202911</t>
  </si>
  <si>
    <t>翁致安</t>
  </si>
  <si>
    <t>308051202210</t>
  </si>
  <si>
    <t>董士勇</t>
  </si>
  <si>
    <t>308051202625</t>
  </si>
  <si>
    <t>308051203213</t>
  </si>
  <si>
    <t>基层执法4一级科员</t>
  </si>
  <si>
    <t>汤晨阳</t>
  </si>
  <si>
    <t>308051203017</t>
  </si>
  <si>
    <t>严鑫逸</t>
  </si>
  <si>
    <t>308051202523</t>
  </si>
  <si>
    <t>陈奕舟</t>
  </si>
  <si>
    <t>308051202721</t>
  </si>
  <si>
    <t>龚笑妍</t>
  </si>
  <si>
    <t>308051202226</t>
  </si>
  <si>
    <t>朱玲吉</t>
  </si>
  <si>
    <t>308051202901</t>
  </si>
  <si>
    <t>308051203004</t>
  </si>
  <si>
    <t>308051202806</t>
  </si>
  <si>
    <t>308051202708</t>
  </si>
  <si>
    <t>308051202927</t>
  </si>
  <si>
    <t>308051202605</t>
  </si>
  <si>
    <t>常山县综合行政执法大队</t>
  </si>
  <si>
    <t>综合执法1一级科员</t>
  </si>
  <si>
    <t>仇侣佳</t>
  </si>
  <si>
    <t>308051106801</t>
  </si>
  <si>
    <t>308051106614</t>
  </si>
  <si>
    <t>308051106610</t>
  </si>
  <si>
    <t>综合执法3一级科员</t>
  </si>
  <si>
    <t>封闽杭</t>
  </si>
  <si>
    <t>308051107105</t>
  </si>
  <si>
    <t>308051106615</t>
  </si>
  <si>
    <t>308051107325</t>
  </si>
  <si>
    <t>综合执法4一级科员</t>
  </si>
  <si>
    <t>江瑞</t>
  </si>
  <si>
    <t>308051107507</t>
  </si>
  <si>
    <t>胡军鹏</t>
  </si>
  <si>
    <t>308051108017</t>
  </si>
  <si>
    <t>陈作锴</t>
  </si>
  <si>
    <t>308051107730</t>
  </si>
  <si>
    <t>308051107322</t>
  </si>
  <si>
    <t>308051107319</t>
  </si>
  <si>
    <t>308051107001</t>
  </si>
  <si>
    <t>综合执法5一级科员</t>
  </si>
  <si>
    <t>郑时秀</t>
  </si>
  <si>
    <t>308051107722</t>
  </si>
  <si>
    <t>308051107213</t>
  </si>
  <si>
    <t>308051107713</t>
  </si>
  <si>
    <t>综合执法6一级科员</t>
  </si>
  <si>
    <t>余俊杰</t>
  </si>
  <si>
    <t>308051107513</t>
  </si>
  <si>
    <t>邹瑞</t>
  </si>
  <si>
    <t>308051106519</t>
  </si>
  <si>
    <t>王浩</t>
  </si>
  <si>
    <t>308051107709</t>
  </si>
  <si>
    <t>308051107529</t>
  </si>
  <si>
    <t>308051107701</t>
  </si>
  <si>
    <t>308051106902</t>
  </si>
  <si>
    <t>常山县公安局</t>
  </si>
  <si>
    <t>警察一级警员1</t>
  </si>
  <si>
    <t>叶盛</t>
  </si>
  <si>
    <t>608080107223</t>
  </si>
  <si>
    <t>汪骏</t>
  </si>
  <si>
    <t>608080107123</t>
  </si>
  <si>
    <t>608080106525</t>
  </si>
  <si>
    <t>警察一级警员2</t>
  </si>
  <si>
    <t>徐庆</t>
  </si>
  <si>
    <t>608080106706</t>
  </si>
  <si>
    <t>周子宁</t>
  </si>
  <si>
    <t>608080106010</t>
  </si>
  <si>
    <t>608080106116</t>
  </si>
  <si>
    <t>警察一级警员3</t>
  </si>
  <si>
    <t>方舟</t>
  </si>
  <si>
    <t>608080105920</t>
  </si>
  <si>
    <t>阮怿轩</t>
  </si>
  <si>
    <t>608080106018</t>
  </si>
  <si>
    <t>王国壮</t>
  </si>
  <si>
    <t>608080106020</t>
  </si>
  <si>
    <t>朱徐清</t>
  </si>
  <si>
    <t>608080106109</t>
  </si>
  <si>
    <t>汪奇</t>
  </si>
  <si>
    <t>608080106806</t>
  </si>
  <si>
    <t>邵辰宇</t>
  </si>
  <si>
    <t>608080106225</t>
  </si>
  <si>
    <t>608080106107</t>
  </si>
  <si>
    <t>608080106001</t>
  </si>
  <si>
    <t>警察一级警员4</t>
  </si>
  <si>
    <t>樊晓庆</t>
  </si>
  <si>
    <t>608080105812</t>
  </si>
  <si>
    <t>高子逸</t>
  </si>
  <si>
    <t>608080107124</t>
  </si>
  <si>
    <t>严程阳</t>
  </si>
  <si>
    <t>608080107020</t>
  </si>
  <si>
    <t>王小军</t>
  </si>
  <si>
    <t>608080106421</t>
  </si>
  <si>
    <t>曾添天</t>
  </si>
  <si>
    <t>608080105802</t>
  </si>
  <si>
    <t>608080106907</t>
  </si>
  <si>
    <t>警察一级警员5</t>
  </si>
  <si>
    <t>郑思晴</t>
  </si>
  <si>
    <t>608080106710</t>
  </si>
  <si>
    <t>丰硕</t>
  </si>
  <si>
    <t>608080107121</t>
  </si>
  <si>
    <t>608080106125</t>
  </si>
  <si>
    <t>常山县乡镇机关</t>
  </si>
  <si>
    <t>管理1一级科员</t>
  </si>
  <si>
    <t>郑书航</t>
  </si>
  <si>
    <t>208051202115</t>
  </si>
  <si>
    <t>郑云鹏</t>
  </si>
  <si>
    <t>208051200328</t>
  </si>
  <si>
    <t>刘博灵</t>
  </si>
  <si>
    <t>208051200114</t>
  </si>
  <si>
    <t>208051200804</t>
  </si>
  <si>
    <t>208051200425</t>
  </si>
  <si>
    <t>208051200606</t>
  </si>
  <si>
    <t>管理2一级科员</t>
  </si>
  <si>
    <t>陈凯悦</t>
  </si>
  <si>
    <t>208051201703</t>
  </si>
  <si>
    <t>陈瑜</t>
  </si>
  <si>
    <t>208051200625</t>
  </si>
  <si>
    <t>余婧晖</t>
  </si>
  <si>
    <t>208051200206</t>
  </si>
  <si>
    <t>208051200326</t>
  </si>
  <si>
    <t>208051200828</t>
  </si>
  <si>
    <t>208051200221</t>
  </si>
  <si>
    <t>管理3一级科员</t>
  </si>
  <si>
    <t>张鹤濛</t>
  </si>
  <si>
    <t>208051200730</t>
  </si>
  <si>
    <t>詹文兵</t>
  </si>
  <si>
    <t>208051201029</t>
  </si>
  <si>
    <t>208051201117</t>
  </si>
  <si>
    <t>208051200516</t>
  </si>
  <si>
    <t>208051202022</t>
  </si>
  <si>
    <t>208051200319</t>
  </si>
  <si>
    <t>管理4一级科员</t>
  </si>
  <si>
    <t>陈中正</t>
  </si>
  <si>
    <t>208051201627</t>
  </si>
  <si>
    <t>黄巍</t>
  </si>
  <si>
    <t>208051201902</t>
  </si>
  <si>
    <t>208051202116</t>
  </si>
  <si>
    <t>208051202103</t>
  </si>
  <si>
    <t>208051201928</t>
  </si>
  <si>
    <t>208051200314</t>
  </si>
  <si>
    <t>优秀村干部“职位2”</t>
  </si>
  <si>
    <t>张淑飞</t>
  </si>
  <si>
    <t>408051203302</t>
  </si>
  <si>
    <t>408051203304</t>
  </si>
  <si>
    <t>408051203305</t>
  </si>
  <si>
    <t>专职人武干部
一级科员</t>
  </si>
  <si>
    <t>江聪颖</t>
  </si>
  <si>
    <t>208051201025</t>
  </si>
  <si>
    <t>208051200320</t>
  </si>
  <si>
    <t>208051201401</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</si>
</sst>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s>
  <fonts count="24">
    <font>
      <sz val="11"/>
      <color theme="1"/>
      <name val="宋体"/>
      <charset val="134"/>
      <scheme val="minor"/>
    </font>
    <font>
      <b/>
      <sz val="20"/>
      <color theme="1"/>
      <name val="宋体"/>
      <charset val="134"/>
      <scheme val="minor"/>
    </font>
    <font>
      <b/>
      <sz val="14"/>
      <color theme="1"/>
      <name val="宋体"/>
      <charset val="134"/>
      <scheme val="minor"/>
    </font>
    <font>
      <sz val="14"/>
      <color theme="1"/>
      <name val="宋体"/>
      <charset val="134"/>
      <scheme val="minor"/>
    </font>
    <font>
      <sz val="14"/>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3"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5" fillId="2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2" borderId="9" applyNumberFormat="0" applyFont="0" applyAlignment="0" applyProtection="0">
      <alignment vertical="center"/>
    </xf>
    <xf numFmtId="0" fontId="5" fillId="6"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2" applyNumberFormat="0" applyFill="0" applyAlignment="0" applyProtection="0">
      <alignment vertical="center"/>
    </xf>
    <xf numFmtId="0" fontId="9" fillId="0" borderId="2" applyNumberFormat="0" applyFill="0" applyAlignment="0" applyProtection="0">
      <alignment vertical="center"/>
    </xf>
    <xf numFmtId="0" fontId="5" fillId="31" borderId="0" applyNumberFormat="0" applyBorder="0" applyAlignment="0" applyProtection="0">
      <alignment vertical="center"/>
    </xf>
    <xf numFmtId="0" fontId="18" fillId="0" borderId="6" applyNumberFormat="0" applyFill="0" applyAlignment="0" applyProtection="0">
      <alignment vertical="center"/>
    </xf>
    <xf numFmtId="0" fontId="5" fillId="11" borderId="0" applyNumberFormat="0" applyBorder="0" applyAlignment="0" applyProtection="0">
      <alignment vertical="center"/>
    </xf>
    <xf numFmtId="0" fontId="21" fillId="20" borderId="7" applyNumberFormat="0" applyAlignment="0" applyProtection="0">
      <alignment vertical="center"/>
    </xf>
    <xf numFmtId="0" fontId="17" fillId="20" borderId="4" applyNumberFormat="0" applyAlignment="0" applyProtection="0">
      <alignment vertical="center"/>
    </xf>
    <xf numFmtId="0" fontId="12" fillId="10" borderId="3" applyNumberFormat="0" applyAlignment="0" applyProtection="0">
      <alignment vertical="center"/>
    </xf>
    <xf numFmtId="0" fontId="6" fillId="16" borderId="0" applyNumberFormat="0" applyBorder="0" applyAlignment="0" applyProtection="0">
      <alignment vertical="center"/>
    </xf>
    <xf numFmtId="0" fontId="5" fillId="9" borderId="0" applyNumberFormat="0" applyBorder="0" applyAlignment="0" applyProtection="0">
      <alignment vertical="center"/>
    </xf>
    <xf numFmtId="0" fontId="14" fillId="0" borderId="5" applyNumberFormat="0" applyFill="0" applyAlignment="0" applyProtection="0">
      <alignment vertical="center"/>
    </xf>
    <xf numFmtId="0" fontId="23" fillId="0" borderId="8" applyNumberFormat="0" applyFill="0" applyAlignment="0" applyProtection="0">
      <alignment vertical="center"/>
    </xf>
    <xf numFmtId="0" fontId="16" fillId="19" borderId="0" applyNumberFormat="0" applyBorder="0" applyAlignment="0" applyProtection="0">
      <alignment vertical="center"/>
    </xf>
    <xf numFmtId="0" fontId="8" fillId="5" borderId="0" applyNumberFormat="0" applyBorder="0" applyAlignment="0" applyProtection="0">
      <alignment vertical="center"/>
    </xf>
    <xf numFmtId="0" fontId="6" fillId="15" borderId="0" applyNumberFormat="0" applyBorder="0" applyAlignment="0" applyProtection="0">
      <alignment vertical="center"/>
    </xf>
    <xf numFmtId="0" fontId="5" fillId="28"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5" fillId="8" borderId="0" applyNumberFormat="0" applyBorder="0" applyAlignment="0" applyProtection="0">
      <alignment vertical="center"/>
    </xf>
    <xf numFmtId="0" fontId="5" fillId="30"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5" fillId="27" borderId="0" applyNumberFormat="0" applyBorder="0" applyAlignment="0" applyProtection="0">
      <alignment vertical="center"/>
    </xf>
    <xf numFmtId="0" fontId="6" fillId="26"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6" fillId="29" borderId="0" applyNumberFormat="0" applyBorder="0" applyAlignment="0" applyProtection="0">
      <alignment vertical="center"/>
    </xf>
    <xf numFmtId="0" fontId="5" fillId="22" borderId="0" applyNumberFormat="0" applyBorder="0" applyAlignment="0" applyProtection="0">
      <alignment vertical="center"/>
    </xf>
  </cellStyleXfs>
  <cellXfs count="23">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vertical="center" wrapText="1"/>
    </xf>
    <xf numFmtId="0" fontId="2"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Border="1">
      <alignment vertical="center"/>
    </xf>
    <xf numFmtId="0" fontId="0" fillId="0" borderId="1" xfId="0" applyBorder="1">
      <alignment vertical="center"/>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9"/>
  <sheetViews>
    <sheetView tabSelected="1" workbookViewId="0">
      <selection activeCell="A1" sqref="A1:M1"/>
    </sheetView>
  </sheetViews>
  <sheetFormatPr defaultColWidth="9" defaultRowHeight="13.5"/>
  <cols>
    <col min="1" max="1" width="6.625" customWidth="1"/>
    <col min="2" max="2" width="26.625" style="1" customWidth="1"/>
    <col min="3" max="3" width="25.75" style="1" customWidth="1"/>
    <col min="4" max="4" width="6.875" customWidth="1"/>
    <col min="6" max="6" width="17.375" customWidth="1"/>
    <col min="7" max="9" width="9.125"/>
    <col min="10" max="10" width="10.375"/>
    <col min="11" max="11" width="9.125"/>
    <col min="13" max="13" width="12.625" customWidth="1"/>
  </cols>
  <sheetData>
    <row r="1" ht="47" customHeight="1" spans="1:13">
      <c r="A1" s="2" t="s">
        <v>0</v>
      </c>
      <c r="B1" s="3"/>
      <c r="C1" s="3"/>
      <c r="D1" s="2"/>
      <c r="E1" s="2"/>
      <c r="F1" s="2"/>
      <c r="G1" s="2"/>
      <c r="H1" s="2"/>
      <c r="I1" s="2"/>
      <c r="J1" s="2"/>
      <c r="K1" s="2"/>
      <c r="L1" s="2"/>
      <c r="M1" s="2"/>
    </row>
    <row r="2" ht="37.5" spans="1:13">
      <c r="A2" s="4" t="s">
        <v>1</v>
      </c>
      <c r="B2" s="5" t="s">
        <v>2</v>
      </c>
      <c r="C2" s="5" t="s">
        <v>3</v>
      </c>
      <c r="D2" s="5" t="s">
        <v>4</v>
      </c>
      <c r="E2" s="4" t="s">
        <v>5</v>
      </c>
      <c r="F2" s="4" t="s">
        <v>6</v>
      </c>
      <c r="G2" s="6" t="s">
        <v>7</v>
      </c>
      <c r="H2" s="6" t="s">
        <v>8</v>
      </c>
      <c r="I2" s="5" t="s">
        <v>9</v>
      </c>
      <c r="J2" s="5" t="s">
        <v>10</v>
      </c>
      <c r="K2" s="6" t="s">
        <v>11</v>
      </c>
      <c r="L2" s="15" t="s">
        <v>12</v>
      </c>
      <c r="M2" s="15" t="s">
        <v>13</v>
      </c>
    </row>
    <row r="3" ht="25" customHeight="1" spans="1:13">
      <c r="A3" s="7">
        <v>1</v>
      </c>
      <c r="B3" s="8" t="s">
        <v>14</v>
      </c>
      <c r="C3" s="8" t="s">
        <v>15</v>
      </c>
      <c r="D3" s="8">
        <v>1</v>
      </c>
      <c r="E3" s="9" t="s">
        <v>16</v>
      </c>
      <c r="F3" s="9" t="s">
        <v>17</v>
      </c>
      <c r="G3" s="10">
        <v>125.5</v>
      </c>
      <c r="H3" s="11">
        <f t="shared" ref="H3:H30" si="0">G3*0.5*0.4</f>
        <v>25.1</v>
      </c>
      <c r="I3" s="16">
        <v>74.8</v>
      </c>
      <c r="J3" s="17">
        <f t="shared" ref="J3:J11" si="1">I3*0.6</f>
        <v>44.88</v>
      </c>
      <c r="K3" s="18">
        <v>69.98</v>
      </c>
      <c r="L3" s="7">
        <v>1</v>
      </c>
      <c r="M3" s="7" t="s">
        <v>18</v>
      </c>
    </row>
    <row r="4" ht="25" customHeight="1" spans="1:13">
      <c r="A4" s="7">
        <v>2</v>
      </c>
      <c r="B4" s="8" t="s">
        <v>14</v>
      </c>
      <c r="C4" s="8" t="s">
        <v>19</v>
      </c>
      <c r="D4" s="8">
        <v>1</v>
      </c>
      <c r="E4" s="9" t="s">
        <v>20</v>
      </c>
      <c r="F4" s="9" t="s">
        <v>21</v>
      </c>
      <c r="G4" s="10">
        <v>134</v>
      </c>
      <c r="H4" s="11">
        <f t="shared" si="0"/>
        <v>26.8</v>
      </c>
      <c r="I4" s="16">
        <v>76.38</v>
      </c>
      <c r="J4" s="17">
        <f t="shared" si="1"/>
        <v>45.828</v>
      </c>
      <c r="K4" s="18">
        <v>72.628</v>
      </c>
      <c r="L4" s="7">
        <v>1</v>
      </c>
      <c r="M4" s="7" t="s">
        <v>18</v>
      </c>
    </row>
    <row r="5" ht="25" customHeight="1" spans="1:13">
      <c r="A5" s="7">
        <v>3</v>
      </c>
      <c r="B5" s="8"/>
      <c r="C5" s="8"/>
      <c r="D5" s="8"/>
      <c r="E5" s="9" t="s">
        <v>22</v>
      </c>
      <c r="F5" s="9" t="s">
        <v>23</v>
      </c>
      <c r="G5" s="10">
        <v>134.33</v>
      </c>
      <c r="H5" s="11">
        <f t="shared" si="0"/>
        <v>26.866</v>
      </c>
      <c r="I5" s="16">
        <v>75.02</v>
      </c>
      <c r="J5" s="17">
        <f t="shared" si="1"/>
        <v>45.012</v>
      </c>
      <c r="K5" s="18">
        <v>71.878</v>
      </c>
      <c r="L5" s="7">
        <v>2</v>
      </c>
      <c r="M5" s="7" t="s">
        <v>18</v>
      </c>
    </row>
    <row r="6" ht="25" customHeight="1" spans="1:13">
      <c r="A6" s="7">
        <v>4</v>
      </c>
      <c r="B6" s="8"/>
      <c r="C6" s="8"/>
      <c r="D6" s="8"/>
      <c r="E6" s="9"/>
      <c r="F6" s="9" t="s">
        <v>24</v>
      </c>
      <c r="G6" s="10">
        <v>130.83</v>
      </c>
      <c r="H6" s="11">
        <f t="shared" si="0"/>
        <v>26.166</v>
      </c>
      <c r="I6" s="16">
        <v>75.16</v>
      </c>
      <c r="J6" s="17">
        <f t="shared" si="1"/>
        <v>45.096</v>
      </c>
      <c r="K6" s="18">
        <v>71.262</v>
      </c>
      <c r="L6" s="7">
        <v>3</v>
      </c>
      <c r="M6" s="19"/>
    </row>
    <row r="7" ht="25" customHeight="1" spans="1:13">
      <c r="A7" s="7">
        <v>5</v>
      </c>
      <c r="B7" s="12" t="s">
        <v>14</v>
      </c>
      <c r="C7" s="12" t="s">
        <v>25</v>
      </c>
      <c r="D7" s="12">
        <v>2</v>
      </c>
      <c r="E7" s="13" t="s">
        <v>26</v>
      </c>
      <c r="F7" s="13" t="s">
        <v>27</v>
      </c>
      <c r="G7" s="11">
        <v>138.85</v>
      </c>
      <c r="H7" s="11">
        <f t="shared" si="0"/>
        <v>27.77</v>
      </c>
      <c r="I7" s="17">
        <v>76.9</v>
      </c>
      <c r="J7" s="17">
        <f t="shared" si="1"/>
        <v>46.14</v>
      </c>
      <c r="K7" s="18">
        <v>73.91</v>
      </c>
      <c r="L7" s="7">
        <v>1</v>
      </c>
      <c r="M7" s="7" t="s">
        <v>18</v>
      </c>
    </row>
    <row r="8" ht="25" customHeight="1" spans="1:13">
      <c r="A8" s="7">
        <v>6</v>
      </c>
      <c r="B8" s="12"/>
      <c r="C8" s="12"/>
      <c r="D8" s="12"/>
      <c r="E8" s="13" t="s">
        <v>28</v>
      </c>
      <c r="F8" s="13" t="s">
        <v>29</v>
      </c>
      <c r="G8" s="11">
        <v>124.65</v>
      </c>
      <c r="H8" s="11">
        <f t="shared" si="0"/>
        <v>24.93</v>
      </c>
      <c r="I8" s="17">
        <v>79.6</v>
      </c>
      <c r="J8" s="17">
        <f t="shared" si="1"/>
        <v>47.76</v>
      </c>
      <c r="K8" s="18">
        <v>72.69</v>
      </c>
      <c r="L8" s="7">
        <v>2</v>
      </c>
      <c r="M8" s="7" t="s">
        <v>18</v>
      </c>
    </row>
    <row r="9" ht="25" customHeight="1" spans="1:13">
      <c r="A9" s="7">
        <v>7</v>
      </c>
      <c r="B9" s="12"/>
      <c r="C9" s="12"/>
      <c r="D9" s="12"/>
      <c r="E9" s="13"/>
      <c r="F9" s="13" t="s">
        <v>30</v>
      </c>
      <c r="G9" s="11">
        <v>137.92</v>
      </c>
      <c r="H9" s="11">
        <f t="shared" si="0"/>
        <v>27.584</v>
      </c>
      <c r="I9" s="17">
        <v>74.6</v>
      </c>
      <c r="J9" s="17">
        <f t="shared" si="1"/>
        <v>44.76</v>
      </c>
      <c r="K9" s="18">
        <v>72.344</v>
      </c>
      <c r="L9" s="7">
        <v>3</v>
      </c>
      <c r="M9" s="19"/>
    </row>
    <row r="10" ht="25" customHeight="1" spans="1:13">
      <c r="A10" s="7">
        <v>8</v>
      </c>
      <c r="B10" s="12"/>
      <c r="C10" s="12"/>
      <c r="D10" s="12"/>
      <c r="E10" s="13"/>
      <c r="F10" s="13" t="s">
        <v>31</v>
      </c>
      <c r="G10" s="11">
        <v>135.62</v>
      </c>
      <c r="H10" s="11">
        <f t="shared" si="0"/>
        <v>27.124</v>
      </c>
      <c r="I10" s="17">
        <v>74.86</v>
      </c>
      <c r="J10" s="17">
        <f t="shared" si="1"/>
        <v>44.916</v>
      </c>
      <c r="K10" s="18">
        <v>72.04</v>
      </c>
      <c r="L10" s="7">
        <v>4</v>
      </c>
      <c r="M10" s="19"/>
    </row>
    <row r="11" ht="25" customHeight="1" spans="1:13">
      <c r="A11" s="7">
        <v>9</v>
      </c>
      <c r="B11" s="12"/>
      <c r="C11" s="12"/>
      <c r="D11" s="12"/>
      <c r="E11" s="13"/>
      <c r="F11" s="13" t="s">
        <v>32</v>
      </c>
      <c r="G11" s="11">
        <v>133.31</v>
      </c>
      <c r="H11" s="11">
        <f t="shared" si="0"/>
        <v>26.662</v>
      </c>
      <c r="I11" s="17">
        <v>73.1</v>
      </c>
      <c r="J11" s="17">
        <f t="shared" si="1"/>
        <v>43.86</v>
      </c>
      <c r="K11" s="18">
        <v>70.522</v>
      </c>
      <c r="L11" s="7">
        <v>5</v>
      </c>
      <c r="M11" s="19"/>
    </row>
    <row r="12" ht="25" customHeight="1" spans="1:13">
      <c r="A12" s="7">
        <v>10</v>
      </c>
      <c r="B12" s="12"/>
      <c r="C12" s="12"/>
      <c r="D12" s="12"/>
      <c r="E12" s="13"/>
      <c r="F12" s="13" t="s">
        <v>33</v>
      </c>
      <c r="G12" s="11">
        <v>132.58</v>
      </c>
      <c r="H12" s="11">
        <f t="shared" si="0"/>
        <v>26.516</v>
      </c>
      <c r="I12" s="17" t="s">
        <v>34</v>
      </c>
      <c r="J12" s="17" t="s">
        <v>34</v>
      </c>
      <c r="K12" s="18">
        <v>26.52</v>
      </c>
      <c r="L12" s="7">
        <v>6</v>
      </c>
      <c r="M12" s="19"/>
    </row>
    <row r="13" ht="25" customHeight="1" spans="1:13">
      <c r="A13" s="7">
        <v>11</v>
      </c>
      <c r="B13" s="12" t="s">
        <v>14</v>
      </c>
      <c r="C13" s="12" t="s">
        <v>35</v>
      </c>
      <c r="D13" s="12">
        <v>2</v>
      </c>
      <c r="E13" s="13" t="s">
        <v>36</v>
      </c>
      <c r="F13" s="13" t="s">
        <v>37</v>
      </c>
      <c r="G13" s="11">
        <v>142</v>
      </c>
      <c r="H13" s="11">
        <f t="shared" si="0"/>
        <v>28.4</v>
      </c>
      <c r="I13" s="17">
        <v>77.58</v>
      </c>
      <c r="J13" s="17">
        <f t="shared" ref="J13:J30" si="2">I13*0.6</f>
        <v>46.548</v>
      </c>
      <c r="K13" s="18">
        <v>74.948</v>
      </c>
      <c r="L13" s="7">
        <v>1</v>
      </c>
      <c r="M13" s="7" t="s">
        <v>18</v>
      </c>
    </row>
    <row r="14" ht="25" customHeight="1" spans="1:13">
      <c r="A14" s="7">
        <v>12</v>
      </c>
      <c r="B14" s="12"/>
      <c r="C14" s="12"/>
      <c r="D14" s="12"/>
      <c r="E14" s="13" t="s">
        <v>38</v>
      </c>
      <c r="F14" s="13" t="s">
        <v>39</v>
      </c>
      <c r="G14" s="11">
        <v>141.85</v>
      </c>
      <c r="H14" s="11">
        <f t="shared" si="0"/>
        <v>28.37</v>
      </c>
      <c r="I14" s="17">
        <v>76.26</v>
      </c>
      <c r="J14" s="17">
        <f t="shared" si="2"/>
        <v>45.756</v>
      </c>
      <c r="K14" s="18">
        <v>74.126</v>
      </c>
      <c r="L14" s="7">
        <v>2</v>
      </c>
      <c r="M14" s="7" t="s">
        <v>18</v>
      </c>
    </row>
    <row r="15" ht="25" customHeight="1" spans="1:13">
      <c r="A15" s="7">
        <v>13</v>
      </c>
      <c r="B15" s="12"/>
      <c r="C15" s="12"/>
      <c r="D15" s="12"/>
      <c r="E15" s="13"/>
      <c r="F15" s="13" t="s">
        <v>40</v>
      </c>
      <c r="G15" s="11">
        <v>130</v>
      </c>
      <c r="H15" s="11">
        <f t="shared" si="0"/>
        <v>26</v>
      </c>
      <c r="I15" s="17">
        <v>78</v>
      </c>
      <c r="J15" s="17">
        <f t="shared" si="2"/>
        <v>46.8</v>
      </c>
      <c r="K15" s="18">
        <v>72.8</v>
      </c>
      <c r="L15" s="7">
        <v>3</v>
      </c>
      <c r="M15" s="19"/>
    </row>
    <row r="16" ht="25" customHeight="1" spans="1:13">
      <c r="A16" s="7">
        <v>14</v>
      </c>
      <c r="B16" s="12"/>
      <c r="C16" s="12"/>
      <c r="D16" s="12"/>
      <c r="E16" s="13"/>
      <c r="F16" s="13" t="s">
        <v>41</v>
      </c>
      <c r="G16" s="11">
        <v>130.23</v>
      </c>
      <c r="H16" s="11">
        <f t="shared" si="0"/>
        <v>26.046</v>
      </c>
      <c r="I16" s="17">
        <v>74.08</v>
      </c>
      <c r="J16" s="17">
        <f t="shared" si="2"/>
        <v>44.448</v>
      </c>
      <c r="K16" s="18">
        <v>70.494</v>
      </c>
      <c r="L16" s="7">
        <v>4</v>
      </c>
      <c r="M16" s="19"/>
    </row>
    <row r="17" ht="25" customHeight="1" spans="1:13">
      <c r="A17" s="7">
        <v>15</v>
      </c>
      <c r="B17" s="12" t="s">
        <v>14</v>
      </c>
      <c r="C17" s="12" t="s">
        <v>42</v>
      </c>
      <c r="D17" s="12">
        <v>2</v>
      </c>
      <c r="E17" s="13" t="s">
        <v>43</v>
      </c>
      <c r="F17" s="13" t="s">
        <v>44</v>
      </c>
      <c r="G17" s="11">
        <v>127.62</v>
      </c>
      <c r="H17" s="11">
        <f t="shared" si="0"/>
        <v>25.524</v>
      </c>
      <c r="I17" s="17">
        <v>79.66</v>
      </c>
      <c r="J17" s="17">
        <f t="shared" si="2"/>
        <v>47.796</v>
      </c>
      <c r="K17" s="18">
        <v>73.32</v>
      </c>
      <c r="L17" s="7">
        <v>1</v>
      </c>
      <c r="M17" s="7" t="s">
        <v>18</v>
      </c>
    </row>
    <row r="18" ht="25" customHeight="1" spans="1:13">
      <c r="A18" s="7">
        <v>16</v>
      </c>
      <c r="B18" s="12"/>
      <c r="C18" s="12"/>
      <c r="D18" s="12"/>
      <c r="E18" s="13" t="s">
        <v>45</v>
      </c>
      <c r="F18" s="13" t="s">
        <v>46</v>
      </c>
      <c r="G18" s="11">
        <v>126.65</v>
      </c>
      <c r="H18" s="11">
        <f t="shared" si="0"/>
        <v>25.33</v>
      </c>
      <c r="I18" s="17">
        <v>79.14</v>
      </c>
      <c r="J18" s="17">
        <f t="shared" si="2"/>
        <v>47.484</v>
      </c>
      <c r="K18" s="18">
        <v>72.814</v>
      </c>
      <c r="L18" s="7">
        <v>2</v>
      </c>
      <c r="M18" s="7" t="s">
        <v>18</v>
      </c>
    </row>
    <row r="19" ht="25" customHeight="1" spans="1:13">
      <c r="A19" s="7">
        <v>17</v>
      </c>
      <c r="B19" s="12"/>
      <c r="C19" s="12"/>
      <c r="D19" s="12"/>
      <c r="E19" s="13"/>
      <c r="F19" s="13" t="s">
        <v>47</v>
      </c>
      <c r="G19" s="11">
        <v>138.35</v>
      </c>
      <c r="H19" s="11">
        <f t="shared" si="0"/>
        <v>27.67</v>
      </c>
      <c r="I19" s="17">
        <v>74.82</v>
      </c>
      <c r="J19" s="17">
        <f t="shared" si="2"/>
        <v>44.892</v>
      </c>
      <c r="K19" s="18">
        <v>72.562</v>
      </c>
      <c r="L19" s="7">
        <v>3</v>
      </c>
      <c r="M19" s="19"/>
    </row>
    <row r="20" ht="25" customHeight="1" spans="1:13">
      <c r="A20" s="7">
        <v>18</v>
      </c>
      <c r="B20" s="12"/>
      <c r="C20" s="12"/>
      <c r="D20" s="12"/>
      <c r="E20" s="13"/>
      <c r="F20" s="13" t="s">
        <v>48</v>
      </c>
      <c r="G20" s="11">
        <v>132.96</v>
      </c>
      <c r="H20" s="11">
        <f t="shared" si="0"/>
        <v>26.592</v>
      </c>
      <c r="I20" s="17">
        <v>74.84</v>
      </c>
      <c r="J20" s="17">
        <f t="shared" si="2"/>
        <v>44.904</v>
      </c>
      <c r="K20" s="18">
        <v>71.496</v>
      </c>
      <c r="L20" s="7">
        <v>4</v>
      </c>
      <c r="M20" s="19"/>
    </row>
    <row r="21" ht="25" customHeight="1" spans="1:13">
      <c r="A21" s="7">
        <v>19</v>
      </c>
      <c r="B21" s="12"/>
      <c r="C21" s="12"/>
      <c r="D21" s="12"/>
      <c r="E21" s="13"/>
      <c r="F21" s="13" t="s">
        <v>49</v>
      </c>
      <c r="G21" s="11">
        <v>127.38</v>
      </c>
      <c r="H21" s="11">
        <f t="shared" si="0"/>
        <v>25.476</v>
      </c>
      <c r="I21" s="17">
        <v>76.58</v>
      </c>
      <c r="J21" s="17">
        <f t="shared" si="2"/>
        <v>45.948</v>
      </c>
      <c r="K21" s="18">
        <v>71.424</v>
      </c>
      <c r="L21" s="7">
        <v>5</v>
      </c>
      <c r="M21" s="19"/>
    </row>
    <row r="22" ht="25" customHeight="1" spans="1:13">
      <c r="A22" s="7">
        <v>20</v>
      </c>
      <c r="B22" s="12" t="s">
        <v>14</v>
      </c>
      <c r="C22" s="12" t="s">
        <v>50</v>
      </c>
      <c r="D22" s="12">
        <v>1</v>
      </c>
      <c r="E22" s="13" t="s">
        <v>51</v>
      </c>
      <c r="F22" s="13" t="s">
        <v>52</v>
      </c>
      <c r="G22" s="11">
        <v>140.31</v>
      </c>
      <c r="H22" s="11">
        <f t="shared" si="0"/>
        <v>28.062</v>
      </c>
      <c r="I22" s="17">
        <v>76.1</v>
      </c>
      <c r="J22" s="17">
        <f t="shared" si="2"/>
        <v>45.66</v>
      </c>
      <c r="K22" s="18">
        <v>73.722</v>
      </c>
      <c r="L22" s="7">
        <v>1</v>
      </c>
      <c r="M22" s="7" t="s">
        <v>18</v>
      </c>
    </row>
    <row r="23" ht="25" customHeight="1" spans="1:13">
      <c r="A23" s="7">
        <v>21</v>
      </c>
      <c r="B23" s="12"/>
      <c r="C23" s="12"/>
      <c r="D23" s="12"/>
      <c r="E23" s="13"/>
      <c r="F23" s="13" t="s">
        <v>53</v>
      </c>
      <c r="G23" s="11">
        <v>135.65</v>
      </c>
      <c r="H23" s="11">
        <f t="shared" si="0"/>
        <v>27.13</v>
      </c>
      <c r="I23" s="17">
        <v>76.12</v>
      </c>
      <c r="J23" s="17">
        <f t="shared" si="2"/>
        <v>45.672</v>
      </c>
      <c r="K23" s="18">
        <v>72.802</v>
      </c>
      <c r="L23" s="7">
        <v>2</v>
      </c>
      <c r="M23" s="19"/>
    </row>
    <row r="24" ht="25" customHeight="1" spans="1:13">
      <c r="A24" s="7">
        <v>22</v>
      </c>
      <c r="B24" s="12"/>
      <c r="C24" s="12"/>
      <c r="D24" s="12"/>
      <c r="E24" s="13"/>
      <c r="F24" s="13" t="s">
        <v>54</v>
      </c>
      <c r="G24" s="11">
        <v>134.85</v>
      </c>
      <c r="H24" s="11">
        <f t="shared" si="0"/>
        <v>26.97</v>
      </c>
      <c r="I24" s="17">
        <v>72.48</v>
      </c>
      <c r="J24" s="17">
        <f t="shared" si="2"/>
        <v>43.488</v>
      </c>
      <c r="K24" s="18">
        <v>70.458</v>
      </c>
      <c r="L24" s="7">
        <v>3</v>
      </c>
      <c r="M24" s="19"/>
    </row>
    <row r="25" ht="25" customHeight="1" spans="1:13">
      <c r="A25" s="7">
        <v>23</v>
      </c>
      <c r="B25" s="12" t="s">
        <v>55</v>
      </c>
      <c r="C25" s="12" t="s">
        <v>56</v>
      </c>
      <c r="D25" s="12">
        <v>1</v>
      </c>
      <c r="E25" s="13" t="s">
        <v>57</v>
      </c>
      <c r="F25" s="13" t="s">
        <v>58</v>
      </c>
      <c r="G25" s="11">
        <v>147.58</v>
      </c>
      <c r="H25" s="11">
        <f t="shared" si="0"/>
        <v>29.516</v>
      </c>
      <c r="I25" s="17">
        <v>73.9</v>
      </c>
      <c r="J25" s="17">
        <f t="shared" si="2"/>
        <v>44.34</v>
      </c>
      <c r="K25" s="18">
        <v>73.856</v>
      </c>
      <c r="L25" s="7">
        <v>1</v>
      </c>
      <c r="M25" s="7" t="s">
        <v>18</v>
      </c>
    </row>
    <row r="26" ht="25" customHeight="1" spans="1:13">
      <c r="A26" s="7">
        <v>24</v>
      </c>
      <c r="B26" s="12"/>
      <c r="C26" s="12"/>
      <c r="D26" s="12"/>
      <c r="E26" s="13"/>
      <c r="F26" s="13" t="s">
        <v>59</v>
      </c>
      <c r="G26" s="11">
        <v>138.04</v>
      </c>
      <c r="H26" s="11">
        <f t="shared" si="0"/>
        <v>27.608</v>
      </c>
      <c r="I26" s="17">
        <v>72.88</v>
      </c>
      <c r="J26" s="17">
        <f t="shared" si="2"/>
        <v>43.728</v>
      </c>
      <c r="K26" s="18">
        <v>71.336</v>
      </c>
      <c r="L26" s="7">
        <v>2</v>
      </c>
      <c r="M26" s="19"/>
    </row>
    <row r="27" ht="25" customHeight="1" spans="1:13">
      <c r="A27" s="7">
        <v>25</v>
      </c>
      <c r="B27" s="12"/>
      <c r="C27" s="12"/>
      <c r="D27" s="12"/>
      <c r="E27" s="13"/>
      <c r="F27" s="13" t="s">
        <v>60</v>
      </c>
      <c r="G27" s="11">
        <v>121.42</v>
      </c>
      <c r="H27" s="11">
        <f t="shared" si="0"/>
        <v>24.284</v>
      </c>
      <c r="I27" s="17">
        <v>68.96</v>
      </c>
      <c r="J27" s="17">
        <f t="shared" si="2"/>
        <v>41.376</v>
      </c>
      <c r="K27" s="18">
        <v>65.66</v>
      </c>
      <c r="L27" s="7">
        <v>3</v>
      </c>
      <c r="M27" s="19"/>
    </row>
    <row r="28" ht="25" customHeight="1" spans="1:13">
      <c r="A28" s="7">
        <v>26</v>
      </c>
      <c r="B28" s="12" t="s">
        <v>61</v>
      </c>
      <c r="C28" s="12" t="s">
        <v>62</v>
      </c>
      <c r="D28" s="12">
        <v>1</v>
      </c>
      <c r="E28" s="13" t="s">
        <v>63</v>
      </c>
      <c r="F28" s="13" t="s">
        <v>64</v>
      </c>
      <c r="G28" s="11">
        <v>151.5</v>
      </c>
      <c r="H28" s="11">
        <f t="shared" si="0"/>
        <v>30.3</v>
      </c>
      <c r="I28" s="17">
        <v>80.3</v>
      </c>
      <c r="J28" s="17">
        <f t="shared" si="2"/>
        <v>48.18</v>
      </c>
      <c r="K28" s="18">
        <v>78.48</v>
      </c>
      <c r="L28" s="7">
        <v>1</v>
      </c>
      <c r="M28" s="7" t="s">
        <v>18</v>
      </c>
    </row>
    <row r="29" ht="25" customHeight="1" spans="1:13">
      <c r="A29" s="7">
        <v>27</v>
      </c>
      <c r="B29" s="12"/>
      <c r="C29" s="12"/>
      <c r="D29" s="12"/>
      <c r="E29" s="13"/>
      <c r="F29" s="13" t="s">
        <v>65</v>
      </c>
      <c r="G29" s="11">
        <v>144.54</v>
      </c>
      <c r="H29" s="11">
        <f t="shared" si="0"/>
        <v>28.908</v>
      </c>
      <c r="I29" s="17">
        <v>75.64</v>
      </c>
      <c r="J29" s="17">
        <f t="shared" si="2"/>
        <v>45.384</v>
      </c>
      <c r="K29" s="18">
        <v>74.292</v>
      </c>
      <c r="L29" s="7">
        <v>2</v>
      </c>
      <c r="M29" s="19"/>
    </row>
    <row r="30" ht="25" customHeight="1" spans="1:13">
      <c r="A30" s="7">
        <v>28</v>
      </c>
      <c r="B30" s="12"/>
      <c r="C30" s="12"/>
      <c r="D30" s="12"/>
      <c r="E30" s="13"/>
      <c r="F30" s="13" t="s">
        <v>66</v>
      </c>
      <c r="G30" s="11">
        <v>139.92</v>
      </c>
      <c r="H30" s="11">
        <f t="shared" si="0"/>
        <v>27.984</v>
      </c>
      <c r="I30" s="17">
        <v>76.5</v>
      </c>
      <c r="J30" s="17">
        <f t="shared" si="2"/>
        <v>45.9</v>
      </c>
      <c r="K30" s="18">
        <v>73.884</v>
      </c>
      <c r="L30" s="7">
        <v>3</v>
      </c>
      <c r="M30" s="19"/>
    </row>
    <row r="31" ht="25" customHeight="1" spans="1:13">
      <c r="A31" s="7">
        <v>29</v>
      </c>
      <c r="B31" s="12" t="s">
        <v>67</v>
      </c>
      <c r="C31" s="12" t="s">
        <v>68</v>
      </c>
      <c r="D31" s="12">
        <v>2</v>
      </c>
      <c r="E31" s="13" t="s">
        <v>69</v>
      </c>
      <c r="F31" s="13" t="s">
        <v>70</v>
      </c>
      <c r="G31" s="11">
        <v>140.46</v>
      </c>
      <c r="H31" s="11">
        <f t="shared" ref="H31:H86" si="3">G31*0.5*0.4</f>
        <v>28.092</v>
      </c>
      <c r="I31" s="17">
        <v>74.34</v>
      </c>
      <c r="J31" s="17">
        <f t="shared" ref="J31:J86" si="4">I31*0.6</f>
        <v>44.604</v>
      </c>
      <c r="K31" s="18">
        <v>72.696</v>
      </c>
      <c r="L31" s="7">
        <v>1</v>
      </c>
      <c r="M31" s="7" t="s">
        <v>18</v>
      </c>
    </row>
    <row r="32" ht="25" customHeight="1" spans="1:13">
      <c r="A32" s="7">
        <v>30</v>
      </c>
      <c r="B32" s="12"/>
      <c r="C32" s="12"/>
      <c r="D32" s="12"/>
      <c r="E32" s="13" t="s">
        <v>71</v>
      </c>
      <c r="F32" s="13" t="s">
        <v>72</v>
      </c>
      <c r="G32" s="11">
        <v>136.69</v>
      </c>
      <c r="H32" s="11">
        <f t="shared" si="3"/>
        <v>27.338</v>
      </c>
      <c r="I32" s="17">
        <v>75.56</v>
      </c>
      <c r="J32" s="17">
        <f t="shared" si="4"/>
        <v>45.336</v>
      </c>
      <c r="K32" s="18">
        <v>72.674</v>
      </c>
      <c r="L32" s="7">
        <v>2</v>
      </c>
      <c r="M32" s="7" t="s">
        <v>18</v>
      </c>
    </row>
    <row r="33" ht="25" customHeight="1" spans="1:13">
      <c r="A33" s="7">
        <v>31</v>
      </c>
      <c r="B33" s="12"/>
      <c r="C33" s="12"/>
      <c r="D33" s="12"/>
      <c r="E33" s="13"/>
      <c r="F33" s="13" t="s">
        <v>73</v>
      </c>
      <c r="G33" s="11">
        <v>143.65</v>
      </c>
      <c r="H33" s="11">
        <f t="shared" si="3"/>
        <v>28.73</v>
      </c>
      <c r="I33" s="17">
        <v>72.7</v>
      </c>
      <c r="J33" s="17">
        <f t="shared" si="4"/>
        <v>43.62</v>
      </c>
      <c r="K33" s="18">
        <v>72.35</v>
      </c>
      <c r="L33" s="7">
        <v>3</v>
      </c>
      <c r="M33" s="19"/>
    </row>
    <row r="34" ht="25" customHeight="1" spans="1:13">
      <c r="A34" s="7">
        <v>32</v>
      </c>
      <c r="B34" s="12"/>
      <c r="C34" s="12"/>
      <c r="D34" s="12"/>
      <c r="E34" s="13"/>
      <c r="F34" s="13" t="s">
        <v>74</v>
      </c>
      <c r="G34" s="11">
        <v>139.62</v>
      </c>
      <c r="H34" s="11">
        <f t="shared" si="3"/>
        <v>27.924</v>
      </c>
      <c r="I34" s="17">
        <v>70.54</v>
      </c>
      <c r="J34" s="17">
        <f t="shared" si="4"/>
        <v>42.324</v>
      </c>
      <c r="K34" s="18">
        <v>70.248</v>
      </c>
      <c r="L34" s="7">
        <v>4</v>
      </c>
      <c r="M34" s="19"/>
    </row>
    <row r="35" ht="25" customHeight="1" spans="1:13">
      <c r="A35" s="7">
        <v>33</v>
      </c>
      <c r="B35" s="12"/>
      <c r="C35" s="12"/>
      <c r="D35" s="12"/>
      <c r="E35" s="13"/>
      <c r="F35" s="13" t="s">
        <v>75</v>
      </c>
      <c r="G35" s="11">
        <v>135.77</v>
      </c>
      <c r="H35" s="11">
        <f t="shared" si="3"/>
        <v>27.154</v>
      </c>
      <c r="I35" s="17">
        <v>70.3</v>
      </c>
      <c r="J35" s="17">
        <f t="shared" si="4"/>
        <v>42.18</v>
      </c>
      <c r="K35" s="18">
        <v>69.334</v>
      </c>
      <c r="L35" s="7">
        <v>5</v>
      </c>
      <c r="M35" s="19"/>
    </row>
    <row r="36" ht="25" customHeight="1" spans="1:13">
      <c r="A36" s="7">
        <v>34</v>
      </c>
      <c r="B36" s="12" t="s">
        <v>67</v>
      </c>
      <c r="C36" s="12" t="s">
        <v>76</v>
      </c>
      <c r="D36" s="12">
        <v>2</v>
      </c>
      <c r="E36" s="13" t="s">
        <v>77</v>
      </c>
      <c r="F36" s="13" t="s">
        <v>78</v>
      </c>
      <c r="G36" s="11">
        <v>145.23</v>
      </c>
      <c r="H36" s="11">
        <f t="shared" si="3"/>
        <v>29.046</v>
      </c>
      <c r="I36" s="17">
        <v>74.48</v>
      </c>
      <c r="J36" s="17">
        <f t="shared" si="4"/>
        <v>44.688</v>
      </c>
      <c r="K36" s="18">
        <v>73.734</v>
      </c>
      <c r="L36" s="7">
        <v>1</v>
      </c>
      <c r="M36" s="7" t="s">
        <v>18</v>
      </c>
    </row>
    <row r="37" ht="25" customHeight="1" spans="1:13">
      <c r="A37" s="7">
        <v>35</v>
      </c>
      <c r="B37" s="12"/>
      <c r="C37" s="12"/>
      <c r="D37" s="12"/>
      <c r="E37" s="13" t="s">
        <v>79</v>
      </c>
      <c r="F37" s="13" t="s">
        <v>80</v>
      </c>
      <c r="G37" s="11">
        <v>139.35</v>
      </c>
      <c r="H37" s="11">
        <f t="shared" si="3"/>
        <v>27.87</v>
      </c>
      <c r="I37" s="17">
        <v>73.7</v>
      </c>
      <c r="J37" s="17">
        <f t="shared" si="4"/>
        <v>44.22</v>
      </c>
      <c r="K37" s="18">
        <v>72.09</v>
      </c>
      <c r="L37" s="7">
        <v>2</v>
      </c>
      <c r="M37" s="7" t="s">
        <v>18</v>
      </c>
    </row>
    <row r="38" ht="25" customHeight="1" spans="1:13">
      <c r="A38" s="7">
        <v>36</v>
      </c>
      <c r="B38" s="12"/>
      <c r="C38" s="12"/>
      <c r="D38" s="12"/>
      <c r="E38" s="13"/>
      <c r="F38" s="13" t="s">
        <v>81</v>
      </c>
      <c r="G38" s="11">
        <v>138.58</v>
      </c>
      <c r="H38" s="11">
        <f t="shared" si="3"/>
        <v>27.716</v>
      </c>
      <c r="I38" s="17">
        <v>73.32</v>
      </c>
      <c r="J38" s="17">
        <f t="shared" si="4"/>
        <v>43.992</v>
      </c>
      <c r="K38" s="18">
        <v>71.708</v>
      </c>
      <c r="L38" s="7">
        <v>3</v>
      </c>
      <c r="M38" s="19"/>
    </row>
    <row r="39" ht="25" customHeight="1" spans="1:13">
      <c r="A39" s="7">
        <v>37</v>
      </c>
      <c r="B39" s="12"/>
      <c r="C39" s="12"/>
      <c r="D39" s="12"/>
      <c r="E39" s="13"/>
      <c r="F39" s="13" t="s">
        <v>82</v>
      </c>
      <c r="G39" s="11">
        <v>138.38</v>
      </c>
      <c r="H39" s="11">
        <f t="shared" si="3"/>
        <v>27.676</v>
      </c>
      <c r="I39" s="17">
        <v>73.16</v>
      </c>
      <c r="J39" s="17">
        <f t="shared" si="4"/>
        <v>43.896</v>
      </c>
      <c r="K39" s="18">
        <v>71.572</v>
      </c>
      <c r="L39" s="7">
        <v>4</v>
      </c>
      <c r="M39" s="19"/>
    </row>
    <row r="40" ht="25" customHeight="1" spans="1:13">
      <c r="A40" s="7">
        <v>38</v>
      </c>
      <c r="B40" s="12"/>
      <c r="C40" s="12"/>
      <c r="D40" s="12"/>
      <c r="E40" s="13"/>
      <c r="F40" s="13" t="s">
        <v>83</v>
      </c>
      <c r="G40" s="11">
        <v>139.08</v>
      </c>
      <c r="H40" s="11">
        <f t="shared" si="3"/>
        <v>27.816</v>
      </c>
      <c r="I40" s="17">
        <v>72.84</v>
      </c>
      <c r="J40" s="17">
        <f t="shared" si="4"/>
        <v>43.704</v>
      </c>
      <c r="K40" s="18">
        <v>71.52</v>
      </c>
      <c r="L40" s="7">
        <v>5</v>
      </c>
      <c r="M40" s="19"/>
    </row>
    <row r="41" ht="25" customHeight="1" spans="1:13">
      <c r="A41" s="7">
        <v>39</v>
      </c>
      <c r="B41" s="12"/>
      <c r="C41" s="12"/>
      <c r="D41" s="12"/>
      <c r="E41" s="13"/>
      <c r="F41" s="13" t="s">
        <v>84</v>
      </c>
      <c r="G41" s="11">
        <v>138.35</v>
      </c>
      <c r="H41" s="11">
        <f t="shared" si="3"/>
        <v>27.67</v>
      </c>
      <c r="I41" s="17">
        <v>72.94</v>
      </c>
      <c r="J41" s="17">
        <f t="shared" si="4"/>
        <v>43.764</v>
      </c>
      <c r="K41" s="18">
        <v>71.434</v>
      </c>
      <c r="L41" s="7">
        <v>6</v>
      </c>
      <c r="M41" s="19"/>
    </row>
    <row r="42" ht="25" customHeight="1" spans="1:13">
      <c r="A42" s="7">
        <v>40</v>
      </c>
      <c r="B42" s="12" t="s">
        <v>85</v>
      </c>
      <c r="C42" s="12" t="s">
        <v>86</v>
      </c>
      <c r="D42" s="12">
        <v>2</v>
      </c>
      <c r="E42" s="13" t="s">
        <v>87</v>
      </c>
      <c r="F42" s="13" t="s">
        <v>88</v>
      </c>
      <c r="G42" s="11">
        <v>141.73</v>
      </c>
      <c r="H42" s="11">
        <f t="shared" si="3"/>
        <v>28.346</v>
      </c>
      <c r="I42" s="17">
        <v>73.52</v>
      </c>
      <c r="J42" s="17">
        <f t="shared" si="4"/>
        <v>44.112</v>
      </c>
      <c r="K42" s="18">
        <v>72.458</v>
      </c>
      <c r="L42" s="7">
        <v>1</v>
      </c>
      <c r="M42" s="7" t="s">
        <v>18</v>
      </c>
    </row>
    <row r="43" ht="25" customHeight="1" spans="1:13">
      <c r="A43" s="7">
        <v>41</v>
      </c>
      <c r="B43" s="12"/>
      <c r="C43" s="12"/>
      <c r="D43" s="12"/>
      <c r="E43" s="13" t="s">
        <v>89</v>
      </c>
      <c r="F43" s="13" t="s">
        <v>90</v>
      </c>
      <c r="G43" s="11">
        <v>140.27</v>
      </c>
      <c r="H43" s="11">
        <f t="shared" si="3"/>
        <v>28.054</v>
      </c>
      <c r="I43" s="17">
        <v>73.5</v>
      </c>
      <c r="J43" s="17">
        <f t="shared" si="4"/>
        <v>44.1</v>
      </c>
      <c r="K43" s="18">
        <v>72.154</v>
      </c>
      <c r="L43" s="7">
        <v>2</v>
      </c>
      <c r="M43" s="7" t="s">
        <v>18</v>
      </c>
    </row>
    <row r="44" ht="25" customHeight="1" spans="1:13">
      <c r="A44" s="7">
        <v>42</v>
      </c>
      <c r="B44" s="12"/>
      <c r="C44" s="12"/>
      <c r="D44" s="12"/>
      <c r="E44" s="13"/>
      <c r="F44" s="13" t="s">
        <v>91</v>
      </c>
      <c r="G44" s="11">
        <v>138.62</v>
      </c>
      <c r="H44" s="11">
        <f t="shared" si="3"/>
        <v>27.724</v>
      </c>
      <c r="I44" s="17">
        <v>73.4</v>
      </c>
      <c r="J44" s="17">
        <f t="shared" si="4"/>
        <v>44.04</v>
      </c>
      <c r="K44" s="18">
        <v>71.764</v>
      </c>
      <c r="L44" s="7">
        <v>3</v>
      </c>
      <c r="M44" s="19"/>
    </row>
    <row r="45" ht="25" customHeight="1" spans="1:13">
      <c r="A45" s="7">
        <v>43</v>
      </c>
      <c r="B45" s="12"/>
      <c r="C45" s="12"/>
      <c r="D45" s="12"/>
      <c r="E45" s="13"/>
      <c r="F45" s="13" t="s">
        <v>92</v>
      </c>
      <c r="G45" s="11">
        <v>141.58</v>
      </c>
      <c r="H45" s="11">
        <f t="shared" si="3"/>
        <v>28.316</v>
      </c>
      <c r="I45" s="17">
        <v>71.14</v>
      </c>
      <c r="J45" s="17">
        <f t="shared" si="4"/>
        <v>42.684</v>
      </c>
      <c r="K45" s="18">
        <v>71</v>
      </c>
      <c r="L45" s="7">
        <v>4</v>
      </c>
      <c r="M45" s="19"/>
    </row>
    <row r="46" ht="25" customHeight="1" spans="1:13">
      <c r="A46" s="7">
        <v>44</v>
      </c>
      <c r="B46" s="12"/>
      <c r="C46" s="12"/>
      <c r="D46" s="12"/>
      <c r="E46" s="13"/>
      <c r="F46" s="13" t="s">
        <v>93</v>
      </c>
      <c r="G46" s="11">
        <v>136.92</v>
      </c>
      <c r="H46" s="11">
        <f t="shared" si="3"/>
        <v>27.384</v>
      </c>
      <c r="I46" s="17">
        <v>72.66</v>
      </c>
      <c r="J46" s="17">
        <f t="shared" si="4"/>
        <v>43.596</v>
      </c>
      <c r="K46" s="18">
        <v>70.98</v>
      </c>
      <c r="L46" s="7">
        <v>5</v>
      </c>
      <c r="M46" s="19"/>
    </row>
    <row r="47" ht="25" customHeight="1" spans="1:13">
      <c r="A47" s="7">
        <v>45</v>
      </c>
      <c r="B47" s="12"/>
      <c r="C47" s="12"/>
      <c r="D47" s="12"/>
      <c r="E47" s="13"/>
      <c r="F47" s="13" t="s">
        <v>94</v>
      </c>
      <c r="G47" s="11">
        <v>136.08</v>
      </c>
      <c r="H47" s="11">
        <f t="shared" si="3"/>
        <v>27.216</v>
      </c>
      <c r="I47" s="17">
        <v>72.14</v>
      </c>
      <c r="J47" s="17">
        <f t="shared" si="4"/>
        <v>43.284</v>
      </c>
      <c r="K47" s="18">
        <v>70.5</v>
      </c>
      <c r="L47" s="7">
        <v>6</v>
      </c>
      <c r="M47" s="19"/>
    </row>
    <row r="48" ht="25" customHeight="1" spans="1:13">
      <c r="A48" s="7">
        <v>46</v>
      </c>
      <c r="B48" s="12" t="s">
        <v>95</v>
      </c>
      <c r="C48" s="12" t="s">
        <v>96</v>
      </c>
      <c r="D48" s="12">
        <v>1</v>
      </c>
      <c r="E48" s="13" t="s">
        <v>97</v>
      </c>
      <c r="F48" s="13" t="s">
        <v>98</v>
      </c>
      <c r="G48" s="11">
        <v>140.62</v>
      </c>
      <c r="H48" s="11">
        <f t="shared" si="3"/>
        <v>28.124</v>
      </c>
      <c r="I48" s="17">
        <v>78.52</v>
      </c>
      <c r="J48" s="17">
        <f t="shared" si="4"/>
        <v>47.112</v>
      </c>
      <c r="K48" s="18">
        <v>75.236</v>
      </c>
      <c r="L48" s="7">
        <v>1</v>
      </c>
      <c r="M48" s="7" t="s">
        <v>18</v>
      </c>
    </row>
    <row r="49" ht="25" customHeight="1" spans="1:13">
      <c r="A49" s="7">
        <v>47</v>
      </c>
      <c r="B49" s="12"/>
      <c r="C49" s="12"/>
      <c r="D49" s="12"/>
      <c r="E49" s="13"/>
      <c r="F49" s="13" t="s">
        <v>99</v>
      </c>
      <c r="G49" s="11">
        <v>139.65</v>
      </c>
      <c r="H49" s="11">
        <f t="shared" si="3"/>
        <v>27.93</v>
      </c>
      <c r="I49" s="17">
        <v>78.14</v>
      </c>
      <c r="J49" s="17">
        <f t="shared" si="4"/>
        <v>46.884</v>
      </c>
      <c r="K49" s="18">
        <v>74.814</v>
      </c>
      <c r="L49" s="7">
        <v>2</v>
      </c>
      <c r="M49" s="19"/>
    </row>
    <row r="50" ht="25" customHeight="1" spans="1:13">
      <c r="A50" s="7">
        <v>48</v>
      </c>
      <c r="B50" s="12"/>
      <c r="C50" s="12"/>
      <c r="D50" s="12"/>
      <c r="E50" s="13"/>
      <c r="F50" s="13" t="s">
        <v>100</v>
      </c>
      <c r="G50" s="11">
        <v>139.08</v>
      </c>
      <c r="H50" s="11">
        <f t="shared" si="3"/>
        <v>27.816</v>
      </c>
      <c r="I50" s="17">
        <v>77.5</v>
      </c>
      <c r="J50" s="17">
        <f t="shared" si="4"/>
        <v>46.5</v>
      </c>
      <c r="K50" s="18">
        <v>74.316</v>
      </c>
      <c r="L50" s="7">
        <v>3</v>
      </c>
      <c r="M50" s="19"/>
    </row>
    <row r="51" ht="25" customHeight="1" spans="1:13">
      <c r="A51" s="7">
        <v>49</v>
      </c>
      <c r="B51" s="12" t="s">
        <v>101</v>
      </c>
      <c r="C51" s="12" t="s">
        <v>102</v>
      </c>
      <c r="D51" s="12">
        <v>1</v>
      </c>
      <c r="E51" s="13" t="s">
        <v>103</v>
      </c>
      <c r="F51" s="13" t="s">
        <v>104</v>
      </c>
      <c r="G51" s="11">
        <v>139.08</v>
      </c>
      <c r="H51" s="11">
        <f t="shared" si="3"/>
        <v>27.816</v>
      </c>
      <c r="I51" s="17">
        <v>79.42</v>
      </c>
      <c r="J51" s="17">
        <f t="shared" si="4"/>
        <v>47.652</v>
      </c>
      <c r="K51" s="18">
        <v>75.468</v>
      </c>
      <c r="L51" s="7">
        <v>1</v>
      </c>
      <c r="M51" s="7" t="s">
        <v>18</v>
      </c>
    </row>
    <row r="52" ht="25" customHeight="1" spans="1:13">
      <c r="A52" s="7">
        <v>50</v>
      </c>
      <c r="B52" s="12"/>
      <c r="C52" s="12"/>
      <c r="D52" s="12"/>
      <c r="E52" s="13"/>
      <c r="F52" s="13" t="s">
        <v>105</v>
      </c>
      <c r="G52" s="11">
        <v>137.27</v>
      </c>
      <c r="H52" s="11">
        <f t="shared" si="3"/>
        <v>27.454</v>
      </c>
      <c r="I52" s="17">
        <v>78.32</v>
      </c>
      <c r="J52" s="17">
        <f t="shared" si="4"/>
        <v>46.992</v>
      </c>
      <c r="K52" s="18">
        <v>74.446</v>
      </c>
      <c r="L52" s="7">
        <v>2</v>
      </c>
      <c r="M52" s="19"/>
    </row>
    <row r="53" ht="25" customHeight="1" spans="1:13">
      <c r="A53" s="7">
        <v>51</v>
      </c>
      <c r="B53" s="14"/>
      <c r="C53" s="14"/>
      <c r="D53" s="14"/>
      <c r="E53" s="13"/>
      <c r="F53" s="13" t="s">
        <v>106</v>
      </c>
      <c r="G53" s="11">
        <v>142.19</v>
      </c>
      <c r="H53" s="11">
        <f t="shared" si="3"/>
        <v>28.438</v>
      </c>
      <c r="I53" s="17">
        <v>75.78</v>
      </c>
      <c r="J53" s="17">
        <f t="shared" si="4"/>
        <v>45.468</v>
      </c>
      <c r="K53" s="18">
        <v>73.906</v>
      </c>
      <c r="L53" s="7">
        <v>3</v>
      </c>
      <c r="M53" s="19"/>
    </row>
    <row r="54" ht="25" customHeight="1" spans="1:13">
      <c r="A54" s="7">
        <v>52</v>
      </c>
      <c r="B54" s="12" t="s">
        <v>107</v>
      </c>
      <c r="C54" s="12" t="s">
        <v>108</v>
      </c>
      <c r="D54" s="12">
        <v>1</v>
      </c>
      <c r="E54" s="13" t="s">
        <v>109</v>
      </c>
      <c r="F54" s="13" t="s">
        <v>110</v>
      </c>
      <c r="G54" s="11">
        <v>136.27</v>
      </c>
      <c r="H54" s="11">
        <f t="shared" si="3"/>
        <v>27.254</v>
      </c>
      <c r="I54" s="17">
        <v>80.54</v>
      </c>
      <c r="J54" s="17">
        <f t="shared" si="4"/>
        <v>48.324</v>
      </c>
      <c r="K54" s="18">
        <v>75.578</v>
      </c>
      <c r="L54" s="7">
        <v>1</v>
      </c>
      <c r="M54" s="7" t="s">
        <v>18</v>
      </c>
    </row>
    <row r="55" ht="25" customHeight="1" spans="1:13">
      <c r="A55" s="7">
        <v>53</v>
      </c>
      <c r="B55" s="12"/>
      <c r="C55" s="12"/>
      <c r="D55" s="12"/>
      <c r="E55" s="13"/>
      <c r="F55" s="13" t="s">
        <v>111</v>
      </c>
      <c r="G55" s="11">
        <v>136.04</v>
      </c>
      <c r="H55" s="11">
        <f t="shared" si="3"/>
        <v>27.208</v>
      </c>
      <c r="I55" s="17">
        <v>75.86</v>
      </c>
      <c r="J55" s="17">
        <f t="shared" si="4"/>
        <v>45.516</v>
      </c>
      <c r="K55" s="18">
        <v>72.724</v>
      </c>
      <c r="L55" s="7">
        <v>2</v>
      </c>
      <c r="M55" s="19"/>
    </row>
    <row r="56" ht="25" customHeight="1" spans="1:13">
      <c r="A56" s="7">
        <v>54</v>
      </c>
      <c r="B56" s="12"/>
      <c r="C56" s="12"/>
      <c r="D56" s="12"/>
      <c r="E56" s="13"/>
      <c r="F56" s="13" t="s">
        <v>112</v>
      </c>
      <c r="G56" s="11">
        <v>136.04</v>
      </c>
      <c r="H56" s="11">
        <f t="shared" si="3"/>
        <v>27.208</v>
      </c>
      <c r="I56" s="17">
        <v>72.88</v>
      </c>
      <c r="J56" s="17">
        <f t="shared" si="4"/>
        <v>43.728</v>
      </c>
      <c r="K56" s="18">
        <v>70.936</v>
      </c>
      <c r="L56" s="7">
        <v>3</v>
      </c>
      <c r="M56" s="19"/>
    </row>
    <row r="57" ht="25" customHeight="1" spans="1:13">
      <c r="A57" s="7">
        <v>55</v>
      </c>
      <c r="B57" s="8" t="s">
        <v>113</v>
      </c>
      <c r="C57" s="8" t="s">
        <v>114</v>
      </c>
      <c r="D57" s="8">
        <v>1</v>
      </c>
      <c r="E57" s="9" t="s">
        <v>115</v>
      </c>
      <c r="F57" s="9" t="s">
        <v>116</v>
      </c>
      <c r="G57" s="10">
        <v>122.04</v>
      </c>
      <c r="H57" s="11">
        <f t="shared" si="3"/>
        <v>24.408</v>
      </c>
      <c r="I57" s="16">
        <v>76.4</v>
      </c>
      <c r="J57" s="17">
        <f t="shared" si="4"/>
        <v>45.84</v>
      </c>
      <c r="K57" s="18">
        <v>70.248</v>
      </c>
      <c r="L57" s="7">
        <v>1</v>
      </c>
      <c r="M57" s="7" t="s">
        <v>18</v>
      </c>
    </row>
    <row r="58" ht="25" customHeight="1" spans="1:13">
      <c r="A58" s="7">
        <v>56</v>
      </c>
      <c r="B58" s="8" t="s">
        <v>117</v>
      </c>
      <c r="C58" s="8" t="s">
        <v>118</v>
      </c>
      <c r="D58" s="8">
        <v>1</v>
      </c>
      <c r="E58" s="9" t="s">
        <v>119</v>
      </c>
      <c r="F58" s="9" t="s">
        <v>120</v>
      </c>
      <c r="G58" s="10">
        <v>148.27</v>
      </c>
      <c r="H58" s="11">
        <f t="shared" si="3"/>
        <v>29.654</v>
      </c>
      <c r="I58" s="16">
        <v>80.38</v>
      </c>
      <c r="J58" s="17">
        <f t="shared" si="4"/>
        <v>48.228</v>
      </c>
      <c r="K58" s="18">
        <v>77.882</v>
      </c>
      <c r="L58" s="7">
        <v>1</v>
      </c>
      <c r="M58" s="7" t="s">
        <v>18</v>
      </c>
    </row>
    <row r="59" ht="25" customHeight="1" spans="1:13">
      <c r="A59" s="7">
        <v>57</v>
      </c>
      <c r="B59" s="8"/>
      <c r="C59" s="8"/>
      <c r="D59" s="8"/>
      <c r="E59" s="9"/>
      <c r="F59" s="9" t="s">
        <v>121</v>
      </c>
      <c r="G59" s="10">
        <v>142.38</v>
      </c>
      <c r="H59" s="11">
        <f t="shared" si="3"/>
        <v>28.476</v>
      </c>
      <c r="I59" s="16">
        <v>78.74</v>
      </c>
      <c r="J59" s="17">
        <f t="shared" si="4"/>
        <v>47.244</v>
      </c>
      <c r="K59" s="18">
        <v>75.72</v>
      </c>
      <c r="L59" s="7">
        <v>2</v>
      </c>
      <c r="M59" s="19"/>
    </row>
    <row r="60" ht="25" customHeight="1" spans="1:13">
      <c r="A60" s="7">
        <v>58</v>
      </c>
      <c r="B60" s="8"/>
      <c r="C60" s="8"/>
      <c r="D60" s="8"/>
      <c r="E60" s="9"/>
      <c r="F60" s="9" t="s">
        <v>122</v>
      </c>
      <c r="G60" s="10">
        <v>142.92</v>
      </c>
      <c r="H60" s="11">
        <f t="shared" si="3"/>
        <v>28.584</v>
      </c>
      <c r="I60" s="16">
        <v>77.48</v>
      </c>
      <c r="J60" s="17">
        <f t="shared" si="4"/>
        <v>46.488</v>
      </c>
      <c r="K60" s="18">
        <v>75.072</v>
      </c>
      <c r="L60" s="7">
        <v>3</v>
      </c>
      <c r="M60" s="19"/>
    </row>
    <row r="61" ht="25" customHeight="1" spans="1:13">
      <c r="A61" s="7">
        <v>59</v>
      </c>
      <c r="B61" s="12" t="s">
        <v>117</v>
      </c>
      <c r="C61" s="12" t="s">
        <v>123</v>
      </c>
      <c r="D61" s="12">
        <v>1</v>
      </c>
      <c r="E61" s="13" t="s">
        <v>124</v>
      </c>
      <c r="F61" s="13" t="s">
        <v>125</v>
      </c>
      <c r="G61" s="11">
        <v>151.27</v>
      </c>
      <c r="H61" s="11">
        <f t="shared" si="3"/>
        <v>30.254</v>
      </c>
      <c r="I61" s="17">
        <v>78.98</v>
      </c>
      <c r="J61" s="17">
        <f t="shared" si="4"/>
        <v>47.388</v>
      </c>
      <c r="K61" s="18">
        <v>77.642</v>
      </c>
      <c r="L61" s="7">
        <v>1</v>
      </c>
      <c r="M61" s="7" t="s">
        <v>18</v>
      </c>
    </row>
    <row r="62" ht="25" customHeight="1" spans="1:13">
      <c r="A62" s="7">
        <v>60</v>
      </c>
      <c r="B62" s="12"/>
      <c r="C62" s="12"/>
      <c r="D62" s="12"/>
      <c r="E62" s="13"/>
      <c r="F62" s="13" t="s">
        <v>126</v>
      </c>
      <c r="G62" s="11">
        <v>145.27</v>
      </c>
      <c r="H62" s="11">
        <f t="shared" si="3"/>
        <v>29.054</v>
      </c>
      <c r="I62" s="17">
        <v>79.06</v>
      </c>
      <c r="J62" s="17">
        <f t="shared" si="4"/>
        <v>47.436</v>
      </c>
      <c r="K62" s="18">
        <v>76.49</v>
      </c>
      <c r="L62" s="7">
        <v>2</v>
      </c>
      <c r="M62" s="19"/>
    </row>
    <row r="63" ht="25" customHeight="1" spans="1:13">
      <c r="A63" s="7">
        <v>61</v>
      </c>
      <c r="B63" s="12"/>
      <c r="C63" s="12"/>
      <c r="D63" s="12"/>
      <c r="E63" s="13"/>
      <c r="F63" s="13" t="s">
        <v>127</v>
      </c>
      <c r="G63" s="11">
        <v>141.92</v>
      </c>
      <c r="H63" s="11">
        <f t="shared" si="3"/>
        <v>28.384</v>
      </c>
      <c r="I63" s="17">
        <v>78.96</v>
      </c>
      <c r="J63" s="17">
        <f t="shared" si="4"/>
        <v>47.376</v>
      </c>
      <c r="K63" s="18">
        <v>75.76</v>
      </c>
      <c r="L63" s="7">
        <v>3</v>
      </c>
      <c r="M63" s="19"/>
    </row>
    <row r="64" ht="25" customHeight="1" spans="1:13">
      <c r="A64" s="7">
        <v>62</v>
      </c>
      <c r="B64" s="12" t="s">
        <v>128</v>
      </c>
      <c r="C64" s="12" t="s">
        <v>102</v>
      </c>
      <c r="D64" s="12">
        <v>1</v>
      </c>
      <c r="E64" s="13" t="s">
        <v>129</v>
      </c>
      <c r="F64" s="13" t="s">
        <v>130</v>
      </c>
      <c r="G64" s="11">
        <v>146.31</v>
      </c>
      <c r="H64" s="11">
        <f t="shared" si="3"/>
        <v>29.262</v>
      </c>
      <c r="I64" s="17">
        <v>76.98</v>
      </c>
      <c r="J64" s="17">
        <f t="shared" si="4"/>
        <v>46.188</v>
      </c>
      <c r="K64" s="18">
        <v>75.45</v>
      </c>
      <c r="L64" s="7">
        <v>1</v>
      </c>
      <c r="M64" s="7" t="s">
        <v>18</v>
      </c>
    </row>
    <row r="65" ht="25" customHeight="1" spans="1:13">
      <c r="A65" s="7">
        <v>63</v>
      </c>
      <c r="B65" s="12"/>
      <c r="C65" s="12"/>
      <c r="D65" s="12"/>
      <c r="E65" s="13"/>
      <c r="F65" s="13" t="s">
        <v>131</v>
      </c>
      <c r="G65" s="11">
        <v>141.08</v>
      </c>
      <c r="H65" s="11">
        <f t="shared" si="3"/>
        <v>28.216</v>
      </c>
      <c r="I65" s="17">
        <v>77.4</v>
      </c>
      <c r="J65" s="17">
        <f t="shared" si="4"/>
        <v>46.44</v>
      </c>
      <c r="K65" s="18">
        <v>74.656</v>
      </c>
      <c r="L65" s="7">
        <v>2</v>
      </c>
      <c r="M65" s="19"/>
    </row>
    <row r="66" ht="25" customHeight="1" spans="1:13">
      <c r="A66" s="7">
        <v>64</v>
      </c>
      <c r="B66" s="12" t="s">
        <v>132</v>
      </c>
      <c r="C66" s="12" t="s">
        <v>133</v>
      </c>
      <c r="D66" s="12">
        <v>2</v>
      </c>
      <c r="E66" s="13" t="s">
        <v>134</v>
      </c>
      <c r="F66" s="13" t="s">
        <v>135</v>
      </c>
      <c r="G66" s="11">
        <v>141.96</v>
      </c>
      <c r="H66" s="11">
        <f t="shared" si="3"/>
        <v>28.392</v>
      </c>
      <c r="I66" s="17">
        <v>79.92</v>
      </c>
      <c r="J66" s="17">
        <f t="shared" si="4"/>
        <v>47.952</v>
      </c>
      <c r="K66" s="18">
        <v>76.344</v>
      </c>
      <c r="L66" s="7">
        <v>1</v>
      </c>
      <c r="M66" s="7" t="s">
        <v>18</v>
      </c>
    </row>
    <row r="67" ht="25" customHeight="1" spans="1:13">
      <c r="A67" s="7">
        <v>65</v>
      </c>
      <c r="B67" s="12"/>
      <c r="C67" s="12"/>
      <c r="D67" s="12"/>
      <c r="E67" s="13" t="s">
        <v>136</v>
      </c>
      <c r="F67" s="13" t="s">
        <v>137</v>
      </c>
      <c r="G67" s="11">
        <v>130.23</v>
      </c>
      <c r="H67" s="11">
        <f t="shared" si="3"/>
        <v>26.046</v>
      </c>
      <c r="I67" s="17">
        <v>79.9</v>
      </c>
      <c r="J67" s="17">
        <f t="shared" si="4"/>
        <v>47.94</v>
      </c>
      <c r="K67" s="18">
        <v>73.986</v>
      </c>
      <c r="L67" s="7">
        <v>2</v>
      </c>
      <c r="M67" s="7" t="s">
        <v>18</v>
      </c>
    </row>
    <row r="68" ht="25" customHeight="1" spans="1:13">
      <c r="A68" s="7">
        <v>66</v>
      </c>
      <c r="B68" s="12"/>
      <c r="C68" s="12"/>
      <c r="D68" s="12"/>
      <c r="E68" s="13"/>
      <c r="F68" s="13" t="s">
        <v>138</v>
      </c>
      <c r="G68" s="11">
        <v>128.96</v>
      </c>
      <c r="H68" s="11">
        <f t="shared" si="3"/>
        <v>25.792</v>
      </c>
      <c r="I68" s="17">
        <v>77.88</v>
      </c>
      <c r="J68" s="17">
        <f t="shared" si="4"/>
        <v>46.728</v>
      </c>
      <c r="K68" s="18">
        <v>72.52</v>
      </c>
      <c r="L68" s="7">
        <v>3</v>
      </c>
      <c r="M68" s="19"/>
    </row>
    <row r="69" ht="25" customHeight="1" spans="1:13">
      <c r="A69" s="7">
        <v>67</v>
      </c>
      <c r="B69" s="12"/>
      <c r="C69" s="12"/>
      <c r="D69" s="12"/>
      <c r="E69" s="13"/>
      <c r="F69" s="13" t="s">
        <v>139</v>
      </c>
      <c r="G69" s="11">
        <v>134.58</v>
      </c>
      <c r="H69" s="11">
        <f t="shared" si="3"/>
        <v>26.916</v>
      </c>
      <c r="I69" s="17">
        <v>74.4</v>
      </c>
      <c r="J69" s="17">
        <f t="shared" si="4"/>
        <v>44.64</v>
      </c>
      <c r="K69" s="18">
        <v>71.556</v>
      </c>
      <c r="L69" s="7">
        <v>4</v>
      </c>
      <c r="M69" s="19"/>
    </row>
    <row r="70" ht="25" customHeight="1" spans="1:13">
      <c r="A70" s="7">
        <v>68</v>
      </c>
      <c r="B70" s="12"/>
      <c r="C70" s="12"/>
      <c r="D70" s="12"/>
      <c r="E70" s="13"/>
      <c r="F70" s="13" t="s">
        <v>140</v>
      </c>
      <c r="G70" s="11">
        <v>128.42</v>
      </c>
      <c r="H70" s="11">
        <f t="shared" si="3"/>
        <v>25.684</v>
      </c>
      <c r="I70" s="17">
        <v>74.52</v>
      </c>
      <c r="J70" s="17">
        <f t="shared" si="4"/>
        <v>44.712</v>
      </c>
      <c r="K70" s="18">
        <v>70.396</v>
      </c>
      <c r="L70" s="7">
        <v>5</v>
      </c>
      <c r="M70" s="19"/>
    </row>
    <row r="71" ht="25" customHeight="1" spans="1:13">
      <c r="A71" s="7">
        <v>69</v>
      </c>
      <c r="B71" s="12"/>
      <c r="C71" s="12"/>
      <c r="D71" s="12"/>
      <c r="E71" s="13"/>
      <c r="F71" s="13" t="s">
        <v>141</v>
      </c>
      <c r="G71" s="11">
        <v>131.42</v>
      </c>
      <c r="H71" s="11">
        <f t="shared" si="3"/>
        <v>26.284</v>
      </c>
      <c r="I71" s="17">
        <v>73.44</v>
      </c>
      <c r="J71" s="17">
        <f t="shared" si="4"/>
        <v>44.064</v>
      </c>
      <c r="K71" s="18">
        <v>70.348</v>
      </c>
      <c r="L71" s="7">
        <v>6</v>
      </c>
      <c r="M71" s="19"/>
    </row>
    <row r="72" ht="25" customHeight="1" spans="1:13">
      <c r="A72" s="7">
        <v>70</v>
      </c>
      <c r="B72" s="12" t="s">
        <v>132</v>
      </c>
      <c r="C72" s="12" t="s">
        <v>142</v>
      </c>
      <c r="D72" s="12">
        <v>2</v>
      </c>
      <c r="E72" s="13" t="s">
        <v>143</v>
      </c>
      <c r="F72" s="13" t="s">
        <v>144</v>
      </c>
      <c r="G72" s="11">
        <v>144.46</v>
      </c>
      <c r="H72" s="11">
        <f t="shared" si="3"/>
        <v>28.892</v>
      </c>
      <c r="I72" s="17">
        <v>77.46</v>
      </c>
      <c r="J72" s="17">
        <f t="shared" si="4"/>
        <v>46.476</v>
      </c>
      <c r="K72" s="18">
        <v>75.368</v>
      </c>
      <c r="L72" s="7">
        <v>1</v>
      </c>
      <c r="M72" s="7" t="s">
        <v>18</v>
      </c>
    </row>
    <row r="73" ht="25" customHeight="1" spans="1:13">
      <c r="A73" s="7">
        <v>71</v>
      </c>
      <c r="B73" s="12"/>
      <c r="C73" s="12"/>
      <c r="D73" s="12"/>
      <c r="E73" s="13" t="s">
        <v>145</v>
      </c>
      <c r="F73" s="13" t="s">
        <v>146</v>
      </c>
      <c r="G73" s="11">
        <v>133.15</v>
      </c>
      <c r="H73" s="11">
        <f t="shared" si="3"/>
        <v>26.63</v>
      </c>
      <c r="I73" s="17">
        <v>79.48</v>
      </c>
      <c r="J73" s="17">
        <f t="shared" si="4"/>
        <v>47.688</v>
      </c>
      <c r="K73" s="18">
        <v>74.318</v>
      </c>
      <c r="L73" s="7">
        <v>2</v>
      </c>
      <c r="M73" s="7" t="s">
        <v>18</v>
      </c>
    </row>
    <row r="74" ht="25" customHeight="1" spans="1:13">
      <c r="A74" s="7">
        <v>72</v>
      </c>
      <c r="B74" s="12"/>
      <c r="C74" s="12"/>
      <c r="D74" s="12"/>
      <c r="E74" s="13"/>
      <c r="F74" s="13" t="s">
        <v>147</v>
      </c>
      <c r="G74" s="11">
        <v>131.12</v>
      </c>
      <c r="H74" s="11">
        <f t="shared" si="3"/>
        <v>26.224</v>
      </c>
      <c r="I74" s="17">
        <v>79.2</v>
      </c>
      <c r="J74" s="17">
        <f t="shared" si="4"/>
        <v>47.52</v>
      </c>
      <c r="K74" s="18">
        <v>73.744</v>
      </c>
      <c r="L74" s="7">
        <v>3</v>
      </c>
      <c r="M74" s="19"/>
    </row>
    <row r="75" ht="25" customHeight="1" spans="1:13">
      <c r="A75" s="7">
        <v>73</v>
      </c>
      <c r="B75" s="12"/>
      <c r="C75" s="12"/>
      <c r="D75" s="12"/>
      <c r="E75" s="13"/>
      <c r="F75" s="13" t="s">
        <v>148</v>
      </c>
      <c r="G75" s="11">
        <v>136.77</v>
      </c>
      <c r="H75" s="11">
        <f t="shared" si="3"/>
        <v>27.354</v>
      </c>
      <c r="I75" s="17">
        <v>76.8</v>
      </c>
      <c r="J75" s="17">
        <f t="shared" si="4"/>
        <v>46.08</v>
      </c>
      <c r="K75" s="18">
        <v>73.434</v>
      </c>
      <c r="L75" s="7">
        <v>4</v>
      </c>
      <c r="M75" s="19"/>
    </row>
    <row r="76" ht="25" customHeight="1" spans="1:13">
      <c r="A76" s="7">
        <v>74</v>
      </c>
      <c r="B76" s="12"/>
      <c r="C76" s="12"/>
      <c r="D76" s="12"/>
      <c r="E76" s="13"/>
      <c r="F76" s="13" t="s">
        <v>149</v>
      </c>
      <c r="G76" s="11">
        <v>136.42</v>
      </c>
      <c r="H76" s="11">
        <f t="shared" si="3"/>
        <v>27.284</v>
      </c>
      <c r="I76" s="17">
        <v>74.32</v>
      </c>
      <c r="J76" s="17">
        <f t="shared" si="4"/>
        <v>44.592</v>
      </c>
      <c r="K76" s="18">
        <v>71.876</v>
      </c>
      <c r="L76" s="7">
        <v>5</v>
      </c>
      <c r="M76" s="19"/>
    </row>
    <row r="77" ht="25" customHeight="1" spans="1:13">
      <c r="A77" s="7">
        <v>75</v>
      </c>
      <c r="B77" s="12"/>
      <c r="C77" s="12"/>
      <c r="D77" s="12"/>
      <c r="E77" s="13"/>
      <c r="F77" s="13" t="s">
        <v>150</v>
      </c>
      <c r="G77" s="11">
        <v>130.69</v>
      </c>
      <c r="H77" s="11">
        <f t="shared" si="3"/>
        <v>26.138</v>
      </c>
      <c r="I77" s="17">
        <v>75.06</v>
      </c>
      <c r="J77" s="17">
        <f t="shared" si="4"/>
        <v>45.036</v>
      </c>
      <c r="K77" s="18">
        <v>71.174</v>
      </c>
      <c r="L77" s="7">
        <v>6</v>
      </c>
      <c r="M77" s="19"/>
    </row>
    <row r="78" ht="25" customHeight="1" spans="1:13">
      <c r="A78" s="7">
        <v>76</v>
      </c>
      <c r="B78" s="12" t="s">
        <v>151</v>
      </c>
      <c r="C78" s="12" t="s">
        <v>152</v>
      </c>
      <c r="D78" s="12">
        <v>3</v>
      </c>
      <c r="E78" s="13" t="s">
        <v>153</v>
      </c>
      <c r="F78" s="13" t="s">
        <v>154</v>
      </c>
      <c r="G78" s="11">
        <v>138.62</v>
      </c>
      <c r="H78" s="11">
        <f t="shared" si="3"/>
        <v>27.724</v>
      </c>
      <c r="I78" s="17">
        <v>80.06</v>
      </c>
      <c r="J78" s="17">
        <f t="shared" si="4"/>
        <v>48.036</v>
      </c>
      <c r="K78" s="18">
        <v>75.76</v>
      </c>
      <c r="L78" s="7">
        <v>1</v>
      </c>
      <c r="M78" s="7" t="s">
        <v>18</v>
      </c>
    </row>
    <row r="79" ht="25" customHeight="1" spans="1:13">
      <c r="A79" s="7">
        <v>77</v>
      </c>
      <c r="B79" s="12"/>
      <c r="C79" s="12"/>
      <c r="D79" s="12"/>
      <c r="E79" s="13" t="s">
        <v>155</v>
      </c>
      <c r="F79" s="13" t="s">
        <v>156</v>
      </c>
      <c r="G79" s="11">
        <v>132.96</v>
      </c>
      <c r="H79" s="11">
        <f t="shared" si="3"/>
        <v>26.592</v>
      </c>
      <c r="I79" s="17">
        <v>81.26</v>
      </c>
      <c r="J79" s="17">
        <f t="shared" si="4"/>
        <v>48.756</v>
      </c>
      <c r="K79" s="18">
        <v>75.348</v>
      </c>
      <c r="L79" s="7">
        <v>2</v>
      </c>
      <c r="M79" s="7" t="s">
        <v>18</v>
      </c>
    </row>
    <row r="80" ht="25" customHeight="1" spans="1:13">
      <c r="A80" s="7">
        <v>78</v>
      </c>
      <c r="B80" s="12"/>
      <c r="C80" s="12"/>
      <c r="D80" s="12"/>
      <c r="E80" s="13" t="s">
        <v>157</v>
      </c>
      <c r="F80" s="13" t="s">
        <v>158</v>
      </c>
      <c r="G80" s="11">
        <v>132.54</v>
      </c>
      <c r="H80" s="11">
        <f t="shared" si="3"/>
        <v>26.508</v>
      </c>
      <c r="I80" s="17">
        <v>79.26</v>
      </c>
      <c r="J80" s="17">
        <f t="shared" si="4"/>
        <v>47.556</v>
      </c>
      <c r="K80" s="18">
        <v>74.064</v>
      </c>
      <c r="L80" s="7">
        <v>3</v>
      </c>
      <c r="M80" s="7" t="s">
        <v>18</v>
      </c>
    </row>
    <row r="81" ht="25" customHeight="1" spans="1:13">
      <c r="A81" s="7">
        <v>79</v>
      </c>
      <c r="B81" s="12"/>
      <c r="C81" s="12"/>
      <c r="D81" s="12"/>
      <c r="E81" s="13"/>
      <c r="F81" s="13" t="s">
        <v>159</v>
      </c>
      <c r="G81" s="11">
        <v>131.27</v>
      </c>
      <c r="H81" s="11">
        <f t="shared" si="3"/>
        <v>26.254</v>
      </c>
      <c r="I81" s="17">
        <v>78.46</v>
      </c>
      <c r="J81" s="17">
        <f t="shared" si="4"/>
        <v>47.076</v>
      </c>
      <c r="K81" s="18">
        <v>73.33</v>
      </c>
      <c r="L81" s="7">
        <v>4</v>
      </c>
      <c r="M81" s="19"/>
    </row>
    <row r="82" ht="25" customHeight="1" spans="1:13">
      <c r="A82" s="7">
        <v>80</v>
      </c>
      <c r="B82" s="12"/>
      <c r="C82" s="12"/>
      <c r="D82" s="12"/>
      <c r="E82" s="13"/>
      <c r="F82" s="13" t="s">
        <v>160</v>
      </c>
      <c r="G82" s="11">
        <v>133.46</v>
      </c>
      <c r="H82" s="11">
        <f t="shared" si="3"/>
        <v>26.692</v>
      </c>
      <c r="I82" s="17">
        <v>76.9</v>
      </c>
      <c r="J82" s="17">
        <f t="shared" si="4"/>
        <v>46.14</v>
      </c>
      <c r="K82" s="18">
        <v>72.832</v>
      </c>
      <c r="L82" s="7">
        <v>5</v>
      </c>
      <c r="M82" s="19"/>
    </row>
    <row r="83" ht="25" customHeight="1" spans="1:13">
      <c r="A83" s="7">
        <v>81</v>
      </c>
      <c r="B83" s="12"/>
      <c r="C83" s="12"/>
      <c r="D83" s="12"/>
      <c r="E83" s="13"/>
      <c r="F83" s="13" t="s">
        <v>161</v>
      </c>
      <c r="G83" s="11">
        <v>129.42</v>
      </c>
      <c r="H83" s="11">
        <f t="shared" si="3"/>
        <v>25.884</v>
      </c>
      <c r="I83" s="17">
        <v>76.06</v>
      </c>
      <c r="J83" s="17">
        <f t="shared" si="4"/>
        <v>45.636</v>
      </c>
      <c r="K83" s="18">
        <v>71.52</v>
      </c>
      <c r="L83" s="7">
        <v>6</v>
      </c>
      <c r="M83" s="19"/>
    </row>
    <row r="84" ht="25" customHeight="1" spans="1:13">
      <c r="A84" s="7">
        <v>82</v>
      </c>
      <c r="B84" s="12" t="s">
        <v>162</v>
      </c>
      <c r="C84" s="12" t="s">
        <v>163</v>
      </c>
      <c r="D84" s="12">
        <v>1</v>
      </c>
      <c r="E84" s="13" t="s">
        <v>164</v>
      </c>
      <c r="F84" s="13" t="s">
        <v>165</v>
      </c>
      <c r="G84" s="11">
        <v>143.42</v>
      </c>
      <c r="H84" s="11">
        <f t="shared" si="3"/>
        <v>28.684</v>
      </c>
      <c r="I84" s="17">
        <v>79.64</v>
      </c>
      <c r="J84" s="17">
        <f t="shared" si="4"/>
        <v>47.784</v>
      </c>
      <c r="K84" s="18">
        <v>76.468</v>
      </c>
      <c r="L84" s="7">
        <v>1</v>
      </c>
      <c r="M84" s="7" t="s">
        <v>18</v>
      </c>
    </row>
    <row r="85" ht="25" customHeight="1" spans="1:13">
      <c r="A85" s="7">
        <v>83</v>
      </c>
      <c r="B85" s="12"/>
      <c r="C85" s="12"/>
      <c r="D85" s="12"/>
      <c r="E85" s="13"/>
      <c r="F85" s="13" t="s">
        <v>166</v>
      </c>
      <c r="G85" s="11">
        <v>135.73</v>
      </c>
      <c r="H85" s="11">
        <f t="shared" si="3"/>
        <v>27.146</v>
      </c>
      <c r="I85" s="17">
        <v>78.1</v>
      </c>
      <c r="J85" s="17">
        <f t="shared" si="4"/>
        <v>46.86</v>
      </c>
      <c r="K85" s="18">
        <v>74.006</v>
      </c>
      <c r="L85" s="7">
        <v>2</v>
      </c>
      <c r="M85" s="19"/>
    </row>
    <row r="86" ht="25" customHeight="1" spans="1:13">
      <c r="A86" s="7">
        <v>84</v>
      </c>
      <c r="B86" s="12"/>
      <c r="C86" s="12"/>
      <c r="D86" s="12"/>
      <c r="E86" s="13"/>
      <c r="F86" s="13" t="s">
        <v>167</v>
      </c>
      <c r="G86" s="11">
        <v>135.42</v>
      </c>
      <c r="H86" s="11">
        <f t="shared" si="3"/>
        <v>27.084</v>
      </c>
      <c r="I86" s="17">
        <v>76.9</v>
      </c>
      <c r="J86" s="17">
        <f t="shared" si="4"/>
        <v>46.14</v>
      </c>
      <c r="K86" s="18">
        <v>73.224</v>
      </c>
      <c r="L86" s="7">
        <v>3</v>
      </c>
      <c r="M86" s="19"/>
    </row>
    <row r="87" ht="25" customHeight="1" spans="1:13">
      <c r="A87" s="7">
        <v>85</v>
      </c>
      <c r="B87" s="12" t="s">
        <v>168</v>
      </c>
      <c r="C87" s="12" t="s">
        <v>169</v>
      </c>
      <c r="D87" s="12">
        <v>1</v>
      </c>
      <c r="E87" s="13" t="s">
        <v>170</v>
      </c>
      <c r="F87" s="13" t="s">
        <v>171</v>
      </c>
      <c r="G87" s="11">
        <v>131.58</v>
      </c>
      <c r="H87" s="11">
        <f t="shared" ref="H72:H144" si="5">G87*0.5*0.4</f>
        <v>26.316</v>
      </c>
      <c r="I87" s="17">
        <v>80.2</v>
      </c>
      <c r="J87" s="17">
        <f t="shared" ref="J72:J137" si="6">I87*0.6</f>
        <v>48.12</v>
      </c>
      <c r="K87" s="18">
        <v>74.436</v>
      </c>
      <c r="L87" s="7">
        <v>1</v>
      </c>
      <c r="M87" s="7" t="s">
        <v>18</v>
      </c>
    </row>
    <row r="88" ht="25" customHeight="1" spans="1:13">
      <c r="A88" s="7">
        <v>86</v>
      </c>
      <c r="B88" s="12"/>
      <c r="C88" s="12"/>
      <c r="D88" s="12"/>
      <c r="E88" s="13"/>
      <c r="F88" s="13" t="s">
        <v>172</v>
      </c>
      <c r="G88" s="11">
        <v>137.04</v>
      </c>
      <c r="H88" s="11">
        <f t="shared" si="5"/>
        <v>27.408</v>
      </c>
      <c r="I88" s="17">
        <v>75.02</v>
      </c>
      <c r="J88" s="17">
        <f t="shared" si="6"/>
        <v>45.012</v>
      </c>
      <c r="K88" s="18">
        <v>72.42</v>
      </c>
      <c r="L88" s="7">
        <v>2</v>
      </c>
      <c r="M88" s="19"/>
    </row>
    <row r="89" ht="25" customHeight="1" spans="1:13">
      <c r="A89" s="7">
        <v>87</v>
      </c>
      <c r="B89" s="12"/>
      <c r="C89" s="12"/>
      <c r="D89" s="12"/>
      <c r="E89" s="13"/>
      <c r="F89" s="13" t="s">
        <v>173</v>
      </c>
      <c r="G89" s="11">
        <v>124.96</v>
      </c>
      <c r="H89" s="11">
        <f t="shared" si="5"/>
        <v>24.992</v>
      </c>
      <c r="I89" s="17">
        <v>75.92</v>
      </c>
      <c r="J89" s="17">
        <f t="shared" si="6"/>
        <v>45.552</v>
      </c>
      <c r="K89" s="18">
        <v>70.544</v>
      </c>
      <c r="L89" s="7">
        <v>3</v>
      </c>
      <c r="M89" s="19"/>
    </row>
    <row r="90" ht="25" customHeight="1" spans="1:13">
      <c r="A90" s="7">
        <v>88</v>
      </c>
      <c r="B90" s="12" t="s">
        <v>168</v>
      </c>
      <c r="C90" s="12" t="s">
        <v>174</v>
      </c>
      <c r="D90" s="12">
        <v>1</v>
      </c>
      <c r="E90" s="13" t="s">
        <v>175</v>
      </c>
      <c r="F90" s="13" t="s">
        <v>176</v>
      </c>
      <c r="G90" s="11">
        <v>139.38</v>
      </c>
      <c r="H90" s="11">
        <f t="shared" si="5"/>
        <v>27.876</v>
      </c>
      <c r="I90" s="17">
        <v>82.3</v>
      </c>
      <c r="J90" s="17">
        <f t="shared" si="6"/>
        <v>49.38</v>
      </c>
      <c r="K90" s="18">
        <v>77.256</v>
      </c>
      <c r="L90" s="7">
        <v>1</v>
      </c>
      <c r="M90" s="7" t="s">
        <v>18</v>
      </c>
    </row>
    <row r="91" ht="25" customHeight="1" spans="1:13">
      <c r="A91" s="7">
        <v>89</v>
      </c>
      <c r="B91" s="12"/>
      <c r="C91" s="12"/>
      <c r="D91" s="12"/>
      <c r="E91" s="13"/>
      <c r="F91" s="13" t="s">
        <v>177</v>
      </c>
      <c r="G91" s="11">
        <v>127.92</v>
      </c>
      <c r="H91" s="11">
        <f t="shared" si="5"/>
        <v>25.584</v>
      </c>
      <c r="I91" s="17">
        <v>75.6</v>
      </c>
      <c r="J91" s="17">
        <f t="shared" si="6"/>
        <v>45.36</v>
      </c>
      <c r="K91" s="18">
        <v>70.944</v>
      </c>
      <c r="L91" s="7">
        <v>2</v>
      </c>
      <c r="M91" s="19"/>
    </row>
    <row r="92" ht="25" customHeight="1" spans="1:13">
      <c r="A92" s="7">
        <v>90</v>
      </c>
      <c r="B92" s="12"/>
      <c r="C92" s="12"/>
      <c r="D92" s="12"/>
      <c r="E92" s="13"/>
      <c r="F92" s="13" t="s">
        <v>178</v>
      </c>
      <c r="G92" s="11">
        <v>121.96</v>
      </c>
      <c r="H92" s="11">
        <f t="shared" si="5"/>
        <v>24.392</v>
      </c>
      <c r="I92" s="17">
        <v>69.76</v>
      </c>
      <c r="J92" s="17">
        <f t="shared" si="6"/>
        <v>41.856</v>
      </c>
      <c r="K92" s="18">
        <v>66.248</v>
      </c>
      <c r="L92" s="7">
        <v>3</v>
      </c>
      <c r="M92" s="19"/>
    </row>
    <row r="93" ht="25" customHeight="1" spans="1:13">
      <c r="A93" s="7">
        <v>91</v>
      </c>
      <c r="B93" s="12" t="s">
        <v>179</v>
      </c>
      <c r="C93" s="12" t="s">
        <v>180</v>
      </c>
      <c r="D93" s="12">
        <v>2</v>
      </c>
      <c r="E93" s="13" t="s">
        <v>181</v>
      </c>
      <c r="F93" s="13" t="s">
        <v>182</v>
      </c>
      <c r="G93" s="11">
        <v>152.85</v>
      </c>
      <c r="H93" s="11">
        <f t="shared" si="5"/>
        <v>30.57</v>
      </c>
      <c r="I93" s="17">
        <v>79.88</v>
      </c>
      <c r="J93" s="17">
        <f t="shared" si="6"/>
        <v>47.928</v>
      </c>
      <c r="K93" s="18">
        <v>78.498</v>
      </c>
      <c r="L93" s="7">
        <v>1</v>
      </c>
      <c r="M93" s="7" t="s">
        <v>18</v>
      </c>
    </row>
    <row r="94" ht="25" customHeight="1" spans="1:13">
      <c r="A94" s="7">
        <v>92</v>
      </c>
      <c r="B94" s="12"/>
      <c r="C94" s="12"/>
      <c r="D94" s="12"/>
      <c r="E94" s="13" t="s">
        <v>183</v>
      </c>
      <c r="F94" s="13" t="s">
        <v>184</v>
      </c>
      <c r="G94" s="11">
        <v>138.12</v>
      </c>
      <c r="H94" s="11">
        <f t="shared" si="5"/>
        <v>27.624</v>
      </c>
      <c r="I94" s="17">
        <v>79.42</v>
      </c>
      <c r="J94" s="17">
        <f t="shared" si="6"/>
        <v>47.652</v>
      </c>
      <c r="K94" s="18">
        <v>75.276</v>
      </c>
      <c r="L94" s="7">
        <v>2</v>
      </c>
      <c r="M94" s="7" t="s">
        <v>18</v>
      </c>
    </row>
    <row r="95" ht="25" customHeight="1" spans="1:13">
      <c r="A95" s="7">
        <v>93</v>
      </c>
      <c r="B95" s="12"/>
      <c r="C95" s="12"/>
      <c r="D95" s="12"/>
      <c r="E95" s="13"/>
      <c r="F95" s="13" t="s">
        <v>185</v>
      </c>
      <c r="G95" s="11">
        <v>137.19</v>
      </c>
      <c r="H95" s="11">
        <f t="shared" si="5"/>
        <v>27.438</v>
      </c>
      <c r="I95" s="17">
        <v>77.06</v>
      </c>
      <c r="J95" s="17">
        <f t="shared" si="6"/>
        <v>46.236</v>
      </c>
      <c r="K95" s="18">
        <v>73.674</v>
      </c>
      <c r="L95" s="7">
        <v>3</v>
      </c>
      <c r="M95" s="19"/>
    </row>
    <row r="96" ht="25" customHeight="1" spans="1:13">
      <c r="A96" s="7">
        <v>94</v>
      </c>
      <c r="B96" s="12"/>
      <c r="C96" s="12"/>
      <c r="D96" s="12"/>
      <c r="E96" s="13"/>
      <c r="F96" s="13" t="s">
        <v>186</v>
      </c>
      <c r="G96" s="11">
        <v>141.46</v>
      </c>
      <c r="H96" s="11">
        <f t="shared" si="5"/>
        <v>28.292</v>
      </c>
      <c r="I96" s="17">
        <v>74.8</v>
      </c>
      <c r="J96" s="17">
        <f t="shared" si="6"/>
        <v>44.88</v>
      </c>
      <c r="K96" s="18">
        <v>73.172</v>
      </c>
      <c r="L96" s="7">
        <v>4</v>
      </c>
      <c r="M96" s="19"/>
    </row>
    <row r="97" ht="25" customHeight="1" spans="1:13">
      <c r="A97" s="7">
        <v>95</v>
      </c>
      <c r="B97" s="12"/>
      <c r="C97" s="12"/>
      <c r="D97" s="12"/>
      <c r="E97" s="13"/>
      <c r="F97" s="13" t="s">
        <v>187</v>
      </c>
      <c r="G97" s="11">
        <v>137.15</v>
      </c>
      <c r="H97" s="11">
        <f t="shared" si="5"/>
        <v>27.43</v>
      </c>
      <c r="I97" s="17">
        <v>75.1</v>
      </c>
      <c r="J97" s="17">
        <f t="shared" si="6"/>
        <v>45.06</v>
      </c>
      <c r="K97" s="18">
        <v>72.49</v>
      </c>
      <c r="L97" s="7">
        <v>5</v>
      </c>
      <c r="M97" s="19"/>
    </row>
    <row r="98" ht="25" customHeight="1" spans="1:13">
      <c r="A98" s="7">
        <v>96</v>
      </c>
      <c r="B98" s="12" t="s">
        <v>188</v>
      </c>
      <c r="C98" s="12" t="s">
        <v>189</v>
      </c>
      <c r="D98" s="12">
        <v>1</v>
      </c>
      <c r="E98" s="13" t="s">
        <v>190</v>
      </c>
      <c r="F98" s="13" t="s">
        <v>191</v>
      </c>
      <c r="G98" s="11">
        <v>135.46</v>
      </c>
      <c r="H98" s="11">
        <f t="shared" si="5"/>
        <v>27.092</v>
      </c>
      <c r="I98" s="17">
        <v>80.42</v>
      </c>
      <c r="J98" s="17">
        <f t="shared" si="6"/>
        <v>48.252</v>
      </c>
      <c r="K98" s="18">
        <v>75.344</v>
      </c>
      <c r="L98" s="7">
        <v>1</v>
      </c>
      <c r="M98" s="7" t="s">
        <v>18</v>
      </c>
    </row>
    <row r="99" ht="25" customHeight="1" spans="1:13">
      <c r="A99" s="7">
        <v>97</v>
      </c>
      <c r="B99" s="12"/>
      <c r="C99" s="12"/>
      <c r="D99" s="12"/>
      <c r="E99" s="13"/>
      <c r="F99" s="13" t="s">
        <v>192</v>
      </c>
      <c r="G99" s="11">
        <v>127.92</v>
      </c>
      <c r="H99" s="11">
        <f t="shared" si="5"/>
        <v>25.584</v>
      </c>
      <c r="I99" s="17">
        <v>77.58</v>
      </c>
      <c r="J99" s="17">
        <f t="shared" si="6"/>
        <v>46.548</v>
      </c>
      <c r="K99" s="18">
        <v>72.132</v>
      </c>
      <c r="L99" s="7">
        <v>2</v>
      </c>
      <c r="M99" s="19"/>
    </row>
    <row r="100" ht="25" customHeight="1" spans="1:13">
      <c r="A100" s="7">
        <v>98</v>
      </c>
      <c r="B100" s="12"/>
      <c r="C100" s="12"/>
      <c r="D100" s="12"/>
      <c r="E100" s="13"/>
      <c r="F100" s="13" t="s">
        <v>193</v>
      </c>
      <c r="G100" s="11">
        <v>130.69</v>
      </c>
      <c r="H100" s="11">
        <f t="shared" si="5"/>
        <v>26.138</v>
      </c>
      <c r="I100" s="17">
        <v>76.06</v>
      </c>
      <c r="J100" s="17">
        <f t="shared" si="6"/>
        <v>45.636</v>
      </c>
      <c r="K100" s="18">
        <v>71.774</v>
      </c>
      <c r="L100" s="7">
        <v>3</v>
      </c>
      <c r="M100" s="19"/>
    </row>
    <row r="101" ht="25" customHeight="1" spans="1:13">
      <c r="A101" s="7">
        <v>99</v>
      </c>
      <c r="B101" s="12" t="s">
        <v>194</v>
      </c>
      <c r="C101" s="12" t="s">
        <v>62</v>
      </c>
      <c r="D101" s="12">
        <v>1</v>
      </c>
      <c r="E101" s="13" t="s">
        <v>195</v>
      </c>
      <c r="F101" s="13" t="s">
        <v>196</v>
      </c>
      <c r="G101" s="11">
        <v>138.92</v>
      </c>
      <c r="H101" s="11">
        <f t="shared" si="5"/>
        <v>27.784</v>
      </c>
      <c r="I101" s="17">
        <v>77.9</v>
      </c>
      <c r="J101" s="17">
        <f t="shared" si="6"/>
        <v>46.74</v>
      </c>
      <c r="K101" s="18">
        <v>74.524</v>
      </c>
      <c r="L101" s="7">
        <v>1</v>
      </c>
      <c r="M101" s="7" t="s">
        <v>18</v>
      </c>
    </row>
    <row r="102" ht="25" customHeight="1" spans="1:13">
      <c r="A102" s="7">
        <v>100</v>
      </c>
      <c r="B102" s="12"/>
      <c r="C102" s="12"/>
      <c r="D102" s="12"/>
      <c r="E102" s="13"/>
      <c r="F102" s="13" t="s">
        <v>197</v>
      </c>
      <c r="G102" s="11">
        <v>136.77</v>
      </c>
      <c r="H102" s="11">
        <f t="shared" si="5"/>
        <v>27.354</v>
      </c>
      <c r="I102" s="17">
        <v>76.2</v>
      </c>
      <c r="J102" s="17">
        <f t="shared" si="6"/>
        <v>45.72</v>
      </c>
      <c r="K102" s="18">
        <v>73.074</v>
      </c>
      <c r="L102" s="7">
        <v>2</v>
      </c>
      <c r="M102" s="19"/>
    </row>
    <row r="103" ht="25" customHeight="1" spans="1:13">
      <c r="A103" s="7">
        <v>101</v>
      </c>
      <c r="B103" s="12"/>
      <c r="C103" s="12"/>
      <c r="D103" s="12"/>
      <c r="E103" s="13"/>
      <c r="F103" s="13" t="s">
        <v>198</v>
      </c>
      <c r="G103" s="11">
        <v>131.88</v>
      </c>
      <c r="H103" s="11">
        <f t="shared" si="5"/>
        <v>26.376</v>
      </c>
      <c r="I103" s="17">
        <v>76.78</v>
      </c>
      <c r="J103" s="17">
        <f t="shared" si="6"/>
        <v>46.068</v>
      </c>
      <c r="K103" s="18">
        <v>72.444</v>
      </c>
      <c r="L103" s="7">
        <v>3</v>
      </c>
      <c r="M103" s="19"/>
    </row>
    <row r="104" ht="25" customHeight="1" spans="1:13">
      <c r="A104" s="7">
        <v>102</v>
      </c>
      <c r="B104" s="12" t="s">
        <v>199</v>
      </c>
      <c r="C104" s="12" t="s">
        <v>102</v>
      </c>
      <c r="D104" s="12">
        <v>1</v>
      </c>
      <c r="E104" s="13" t="s">
        <v>200</v>
      </c>
      <c r="F104" s="13" t="s">
        <v>201</v>
      </c>
      <c r="G104" s="11">
        <v>139.54</v>
      </c>
      <c r="H104" s="11">
        <f t="shared" si="5"/>
        <v>27.908</v>
      </c>
      <c r="I104" s="17">
        <v>81.26</v>
      </c>
      <c r="J104" s="17">
        <f t="shared" si="6"/>
        <v>48.756</v>
      </c>
      <c r="K104" s="18">
        <v>76.664</v>
      </c>
      <c r="L104" s="7">
        <v>1</v>
      </c>
      <c r="M104" s="7" t="s">
        <v>18</v>
      </c>
    </row>
    <row r="105" ht="25" customHeight="1" spans="1:13">
      <c r="A105" s="7">
        <v>103</v>
      </c>
      <c r="B105" s="12"/>
      <c r="C105" s="12"/>
      <c r="D105" s="12"/>
      <c r="E105" s="13"/>
      <c r="F105" s="13" t="s">
        <v>202</v>
      </c>
      <c r="G105" s="11">
        <v>138.38</v>
      </c>
      <c r="H105" s="11">
        <f t="shared" si="5"/>
        <v>27.676</v>
      </c>
      <c r="I105" s="17">
        <v>70.94</v>
      </c>
      <c r="J105" s="17">
        <f t="shared" si="6"/>
        <v>42.564</v>
      </c>
      <c r="K105" s="18">
        <v>70.24</v>
      </c>
      <c r="L105" s="7">
        <v>2</v>
      </c>
      <c r="M105" s="19"/>
    </row>
    <row r="106" ht="25" customHeight="1" spans="1:13">
      <c r="A106" s="7">
        <v>104</v>
      </c>
      <c r="B106" s="12"/>
      <c r="C106" s="12"/>
      <c r="D106" s="12"/>
      <c r="E106" s="13"/>
      <c r="F106" s="13" t="s">
        <v>203</v>
      </c>
      <c r="G106" s="11">
        <v>134.42</v>
      </c>
      <c r="H106" s="11">
        <f t="shared" si="5"/>
        <v>26.884</v>
      </c>
      <c r="I106" s="17">
        <v>72.16</v>
      </c>
      <c r="J106" s="17">
        <f t="shared" si="6"/>
        <v>43.296</v>
      </c>
      <c r="K106" s="18">
        <v>70.18</v>
      </c>
      <c r="L106" s="7">
        <v>3</v>
      </c>
      <c r="M106" s="19"/>
    </row>
    <row r="107" ht="25" customHeight="1" spans="1:13">
      <c r="A107" s="7">
        <v>105</v>
      </c>
      <c r="B107" s="12" t="s">
        <v>204</v>
      </c>
      <c r="C107" s="12" t="s">
        <v>205</v>
      </c>
      <c r="D107" s="12">
        <v>1</v>
      </c>
      <c r="E107" s="13" t="s">
        <v>206</v>
      </c>
      <c r="F107" s="13" t="s">
        <v>207</v>
      </c>
      <c r="G107" s="11">
        <v>148.88</v>
      </c>
      <c r="H107" s="11">
        <f t="shared" si="5"/>
        <v>29.776</v>
      </c>
      <c r="I107" s="17">
        <v>77.68</v>
      </c>
      <c r="J107" s="17">
        <f t="shared" si="6"/>
        <v>46.608</v>
      </c>
      <c r="K107" s="18">
        <v>76.384</v>
      </c>
      <c r="L107" s="7">
        <v>1</v>
      </c>
      <c r="M107" s="7" t="s">
        <v>18</v>
      </c>
    </row>
    <row r="108" ht="25" customHeight="1" spans="1:13">
      <c r="A108" s="7">
        <v>106</v>
      </c>
      <c r="B108" s="12"/>
      <c r="C108" s="12"/>
      <c r="D108" s="12"/>
      <c r="E108" s="13"/>
      <c r="F108" s="13" t="s">
        <v>208</v>
      </c>
      <c r="G108" s="11">
        <v>137.92</v>
      </c>
      <c r="H108" s="11">
        <f t="shared" si="5"/>
        <v>27.584</v>
      </c>
      <c r="I108" s="20">
        <v>75.2</v>
      </c>
      <c r="J108" s="17">
        <f t="shared" si="6"/>
        <v>45.12</v>
      </c>
      <c r="K108" s="18">
        <v>72.704</v>
      </c>
      <c r="L108" s="7">
        <v>2</v>
      </c>
      <c r="M108" s="19"/>
    </row>
    <row r="109" ht="25" customHeight="1" spans="1:13">
      <c r="A109" s="7">
        <v>107</v>
      </c>
      <c r="B109" s="12"/>
      <c r="C109" s="12"/>
      <c r="D109" s="12"/>
      <c r="E109" s="13"/>
      <c r="F109" s="13" t="s">
        <v>209</v>
      </c>
      <c r="G109" s="11">
        <v>138.04</v>
      </c>
      <c r="H109" s="11">
        <f t="shared" si="5"/>
        <v>27.608</v>
      </c>
      <c r="I109" s="17">
        <v>74.12</v>
      </c>
      <c r="J109" s="17">
        <f t="shared" si="6"/>
        <v>44.472</v>
      </c>
      <c r="K109" s="18">
        <v>72.08</v>
      </c>
      <c r="L109" s="7">
        <v>3</v>
      </c>
      <c r="M109" s="19"/>
    </row>
    <row r="110" ht="25" customHeight="1" spans="1:13">
      <c r="A110" s="7">
        <v>108</v>
      </c>
      <c r="B110" s="12" t="s">
        <v>204</v>
      </c>
      <c r="C110" s="12" t="s">
        <v>210</v>
      </c>
      <c r="D110" s="12">
        <v>1</v>
      </c>
      <c r="E110" s="13" t="s">
        <v>211</v>
      </c>
      <c r="F110" s="13" t="s">
        <v>212</v>
      </c>
      <c r="G110" s="11">
        <v>143.08</v>
      </c>
      <c r="H110" s="11">
        <f t="shared" si="5"/>
        <v>28.616</v>
      </c>
      <c r="I110" s="17">
        <v>82.26</v>
      </c>
      <c r="J110" s="17">
        <f t="shared" si="6"/>
        <v>49.356</v>
      </c>
      <c r="K110" s="18">
        <v>77.972</v>
      </c>
      <c r="L110" s="7">
        <v>1</v>
      </c>
      <c r="M110" s="7" t="s">
        <v>18</v>
      </c>
    </row>
    <row r="111" ht="25" customHeight="1" spans="1:13">
      <c r="A111" s="7">
        <v>109</v>
      </c>
      <c r="B111" s="12"/>
      <c r="C111" s="12"/>
      <c r="D111" s="12"/>
      <c r="E111" s="13"/>
      <c r="F111" s="13" t="s">
        <v>213</v>
      </c>
      <c r="G111" s="11">
        <v>133.96</v>
      </c>
      <c r="H111" s="11">
        <f t="shared" si="5"/>
        <v>26.792</v>
      </c>
      <c r="I111" s="17">
        <v>72.6</v>
      </c>
      <c r="J111" s="17">
        <f t="shared" si="6"/>
        <v>43.56</v>
      </c>
      <c r="K111" s="18">
        <v>70.352</v>
      </c>
      <c r="L111" s="7">
        <v>2</v>
      </c>
      <c r="M111" s="19"/>
    </row>
    <row r="112" ht="25" customHeight="1" spans="1:13">
      <c r="A112" s="7">
        <v>110</v>
      </c>
      <c r="B112" s="12"/>
      <c r="C112" s="12"/>
      <c r="D112" s="12"/>
      <c r="E112" s="13"/>
      <c r="F112" s="13" t="s">
        <v>214</v>
      </c>
      <c r="G112" s="11">
        <v>127.27</v>
      </c>
      <c r="H112" s="11">
        <f t="shared" si="5"/>
        <v>25.454</v>
      </c>
      <c r="I112" s="17" t="s">
        <v>34</v>
      </c>
      <c r="J112" s="17" t="s">
        <v>34</v>
      </c>
      <c r="K112" s="18">
        <v>25.45</v>
      </c>
      <c r="L112" s="7">
        <v>3</v>
      </c>
      <c r="M112" s="19"/>
    </row>
    <row r="113" ht="25" customHeight="1" spans="1:13">
      <c r="A113" s="7">
        <v>111</v>
      </c>
      <c r="B113" s="12" t="s">
        <v>204</v>
      </c>
      <c r="C113" s="12" t="s">
        <v>215</v>
      </c>
      <c r="D113" s="12">
        <v>1</v>
      </c>
      <c r="E113" s="13" t="s">
        <v>216</v>
      </c>
      <c r="F113" s="13" t="s">
        <v>217</v>
      </c>
      <c r="G113" s="11">
        <v>126.38</v>
      </c>
      <c r="H113" s="11">
        <f t="shared" si="5"/>
        <v>25.276</v>
      </c>
      <c r="I113" s="17">
        <v>77.12</v>
      </c>
      <c r="J113" s="17">
        <f t="shared" si="6"/>
        <v>46.272</v>
      </c>
      <c r="K113" s="18">
        <v>71.548</v>
      </c>
      <c r="L113" s="7">
        <v>1</v>
      </c>
      <c r="M113" s="7" t="s">
        <v>18</v>
      </c>
    </row>
    <row r="114" ht="25" customHeight="1" spans="1:13">
      <c r="A114" s="7">
        <v>112</v>
      </c>
      <c r="B114" s="12"/>
      <c r="C114" s="12"/>
      <c r="D114" s="12"/>
      <c r="E114" s="13"/>
      <c r="F114" s="13" t="s">
        <v>218</v>
      </c>
      <c r="G114" s="11">
        <v>122.96</v>
      </c>
      <c r="H114" s="11">
        <f t="shared" si="5"/>
        <v>24.592</v>
      </c>
      <c r="I114" s="17">
        <v>51.3</v>
      </c>
      <c r="J114" s="17">
        <f t="shared" si="6"/>
        <v>30.78</v>
      </c>
      <c r="K114" s="18">
        <v>55.372</v>
      </c>
      <c r="L114" s="7">
        <v>2</v>
      </c>
      <c r="M114" s="19"/>
    </row>
    <row r="115" ht="25" customHeight="1" spans="1:13">
      <c r="A115" s="7">
        <v>113</v>
      </c>
      <c r="B115" s="12" t="s">
        <v>204</v>
      </c>
      <c r="C115" s="12" t="s">
        <v>219</v>
      </c>
      <c r="D115" s="12">
        <v>1</v>
      </c>
      <c r="E115" s="13" t="s">
        <v>220</v>
      </c>
      <c r="F115" s="13" t="s">
        <v>221</v>
      </c>
      <c r="G115" s="11">
        <v>149.62</v>
      </c>
      <c r="H115" s="11">
        <f t="shared" si="5"/>
        <v>29.924</v>
      </c>
      <c r="I115" s="17">
        <v>78.58</v>
      </c>
      <c r="J115" s="17">
        <f t="shared" si="6"/>
        <v>47.148</v>
      </c>
      <c r="K115" s="18">
        <v>77.072</v>
      </c>
      <c r="L115" s="7">
        <v>1</v>
      </c>
      <c r="M115" s="7" t="s">
        <v>18</v>
      </c>
    </row>
    <row r="116" ht="25" customHeight="1" spans="1:13">
      <c r="A116" s="7">
        <v>114</v>
      </c>
      <c r="B116" s="12"/>
      <c r="C116" s="12"/>
      <c r="D116" s="12"/>
      <c r="E116" s="13"/>
      <c r="F116" s="13" t="s">
        <v>222</v>
      </c>
      <c r="G116" s="11">
        <v>143.23</v>
      </c>
      <c r="H116" s="11">
        <f t="shared" si="5"/>
        <v>28.646</v>
      </c>
      <c r="I116" s="17">
        <v>76.02</v>
      </c>
      <c r="J116" s="17">
        <f t="shared" si="6"/>
        <v>45.612</v>
      </c>
      <c r="K116" s="18">
        <v>74.258</v>
      </c>
      <c r="L116" s="7">
        <v>2</v>
      </c>
      <c r="M116" s="19"/>
    </row>
    <row r="117" ht="25" customHeight="1" spans="1:13">
      <c r="A117" s="7">
        <v>115</v>
      </c>
      <c r="B117" s="12"/>
      <c r="C117" s="12"/>
      <c r="D117" s="12"/>
      <c r="E117" s="13"/>
      <c r="F117" s="13" t="s">
        <v>223</v>
      </c>
      <c r="G117" s="11">
        <v>137.77</v>
      </c>
      <c r="H117" s="11">
        <f t="shared" si="5"/>
        <v>27.554</v>
      </c>
      <c r="I117" s="17">
        <v>64.54</v>
      </c>
      <c r="J117" s="17">
        <f t="shared" si="6"/>
        <v>38.724</v>
      </c>
      <c r="K117" s="18">
        <v>66.278</v>
      </c>
      <c r="L117" s="7">
        <v>3</v>
      </c>
      <c r="M117" s="19"/>
    </row>
    <row r="118" ht="25" customHeight="1" spans="1:13">
      <c r="A118" s="7">
        <v>116</v>
      </c>
      <c r="B118" s="12" t="s">
        <v>224</v>
      </c>
      <c r="C118" s="12" t="s">
        <v>225</v>
      </c>
      <c r="D118" s="12">
        <v>1</v>
      </c>
      <c r="E118" s="13" t="s">
        <v>226</v>
      </c>
      <c r="F118" s="13" t="s">
        <v>227</v>
      </c>
      <c r="G118" s="11">
        <v>149.96</v>
      </c>
      <c r="H118" s="11">
        <f t="shared" si="5"/>
        <v>29.992</v>
      </c>
      <c r="I118" s="17">
        <v>80.8</v>
      </c>
      <c r="J118" s="17">
        <f t="shared" si="6"/>
        <v>48.48</v>
      </c>
      <c r="K118" s="18">
        <v>78.472</v>
      </c>
      <c r="L118" s="7">
        <v>1</v>
      </c>
      <c r="M118" s="7" t="s">
        <v>18</v>
      </c>
    </row>
    <row r="119" ht="25" customHeight="1" spans="1:13">
      <c r="A119" s="7">
        <v>117</v>
      </c>
      <c r="B119" s="12"/>
      <c r="C119" s="12"/>
      <c r="D119" s="12"/>
      <c r="E119" s="13"/>
      <c r="F119" s="13" t="s">
        <v>228</v>
      </c>
      <c r="G119" s="11">
        <v>144.04</v>
      </c>
      <c r="H119" s="11">
        <f t="shared" si="5"/>
        <v>28.808</v>
      </c>
      <c r="I119" s="17">
        <v>77.6</v>
      </c>
      <c r="J119" s="17">
        <f t="shared" si="6"/>
        <v>46.56</v>
      </c>
      <c r="K119" s="18">
        <v>75.368</v>
      </c>
      <c r="L119" s="7">
        <v>2</v>
      </c>
      <c r="M119" s="19"/>
    </row>
    <row r="120" ht="25" customHeight="1" spans="1:13">
      <c r="A120" s="7">
        <v>118</v>
      </c>
      <c r="B120" s="12"/>
      <c r="C120" s="12"/>
      <c r="D120" s="12"/>
      <c r="E120" s="13"/>
      <c r="F120" s="13" t="s">
        <v>229</v>
      </c>
      <c r="G120" s="11">
        <v>138.08</v>
      </c>
      <c r="H120" s="11">
        <f t="shared" si="5"/>
        <v>27.616</v>
      </c>
      <c r="I120" s="20">
        <v>77.04</v>
      </c>
      <c r="J120" s="17">
        <f t="shared" si="6"/>
        <v>46.224</v>
      </c>
      <c r="K120" s="18">
        <v>73.84</v>
      </c>
      <c r="L120" s="7">
        <v>3</v>
      </c>
      <c r="M120" s="19"/>
    </row>
    <row r="121" ht="25" customHeight="1" spans="1:13">
      <c r="A121" s="7">
        <v>119</v>
      </c>
      <c r="B121" s="12" t="s">
        <v>230</v>
      </c>
      <c r="C121" s="12" t="s">
        <v>231</v>
      </c>
      <c r="D121" s="12">
        <v>1</v>
      </c>
      <c r="E121" s="13" t="s">
        <v>232</v>
      </c>
      <c r="F121" s="13" t="s">
        <v>233</v>
      </c>
      <c r="G121" s="11">
        <v>138.35</v>
      </c>
      <c r="H121" s="11">
        <f t="shared" si="5"/>
        <v>27.67</v>
      </c>
      <c r="I121" s="17">
        <v>78.6</v>
      </c>
      <c r="J121" s="17">
        <f t="shared" si="6"/>
        <v>47.16</v>
      </c>
      <c r="K121" s="18">
        <v>74.83</v>
      </c>
      <c r="L121" s="7">
        <v>1</v>
      </c>
      <c r="M121" s="7" t="s">
        <v>18</v>
      </c>
    </row>
    <row r="122" ht="25" customHeight="1" spans="1:13">
      <c r="A122" s="7">
        <v>120</v>
      </c>
      <c r="B122" s="12"/>
      <c r="C122" s="12"/>
      <c r="D122" s="12"/>
      <c r="E122" s="13"/>
      <c r="F122" s="13" t="s">
        <v>234</v>
      </c>
      <c r="G122" s="11">
        <v>139.54</v>
      </c>
      <c r="H122" s="11">
        <f t="shared" si="5"/>
        <v>27.908</v>
      </c>
      <c r="I122" s="17">
        <v>76.96</v>
      </c>
      <c r="J122" s="17">
        <f t="shared" si="6"/>
        <v>46.176</v>
      </c>
      <c r="K122" s="18">
        <v>74.084</v>
      </c>
      <c r="L122" s="7">
        <v>2</v>
      </c>
      <c r="M122" s="19"/>
    </row>
    <row r="123" ht="25" customHeight="1" spans="1:13">
      <c r="A123" s="7">
        <v>121</v>
      </c>
      <c r="B123" s="12"/>
      <c r="C123" s="12"/>
      <c r="D123" s="12"/>
      <c r="E123" s="13"/>
      <c r="F123" s="13" t="s">
        <v>235</v>
      </c>
      <c r="G123" s="11">
        <v>137.62</v>
      </c>
      <c r="H123" s="11">
        <f t="shared" si="5"/>
        <v>27.524</v>
      </c>
      <c r="I123" s="17">
        <v>77</v>
      </c>
      <c r="J123" s="17">
        <f t="shared" si="6"/>
        <v>46.2</v>
      </c>
      <c r="K123" s="18">
        <v>73.724</v>
      </c>
      <c r="L123" s="7">
        <v>3</v>
      </c>
      <c r="M123" s="19"/>
    </row>
    <row r="124" ht="25" customHeight="1" spans="1:13">
      <c r="A124" s="7">
        <v>122</v>
      </c>
      <c r="B124" s="12" t="s">
        <v>236</v>
      </c>
      <c r="C124" s="12" t="s">
        <v>237</v>
      </c>
      <c r="D124" s="12">
        <v>1</v>
      </c>
      <c r="E124" s="13" t="s">
        <v>238</v>
      </c>
      <c r="F124" s="13" t="s">
        <v>239</v>
      </c>
      <c r="G124" s="11">
        <v>141.58</v>
      </c>
      <c r="H124" s="11">
        <f t="shared" si="5"/>
        <v>28.316</v>
      </c>
      <c r="I124" s="17">
        <v>76.82</v>
      </c>
      <c r="J124" s="17">
        <f t="shared" si="6"/>
        <v>46.092</v>
      </c>
      <c r="K124" s="18">
        <v>74.408</v>
      </c>
      <c r="L124" s="7">
        <v>1</v>
      </c>
      <c r="M124" s="7" t="s">
        <v>18</v>
      </c>
    </row>
    <row r="125" ht="25" customHeight="1" spans="1:13">
      <c r="A125" s="7">
        <v>123</v>
      </c>
      <c r="B125" s="12"/>
      <c r="C125" s="12"/>
      <c r="D125" s="12"/>
      <c r="E125" s="13"/>
      <c r="F125" s="13" t="s">
        <v>240</v>
      </c>
      <c r="G125" s="11">
        <v>125.19</v>
      </c>
      <c r="H125" s="11">
        <f t="shared" si="5"/>
        <v>25.038</v>
      </c>
      <c r="I125" s="17">
        <v>76.64</v>
      </c>
      <c r="J125" s="17">
        <f t="shared" si="6"/>
        <v>45.984</v>
      </c>
      <c r="K125" s="18">
        <v>71.022</v>
      </c>
      <c r="L125" s="7">
        <v>2</v>
      </c>
      <c r="M125" s="19"/>
    </row>
    <row r="126" ht="25" customHeight="1" spans="1:13">
      <c r="A126" s="7">
        <v>124</v>
      </c>
      <c r="B126" s="12"/>
      <c r="C126" s="12"/>
      <c r="D126" s="12"/>
      <c r="E126" s="13"/>
      <c r="F126" s="13" t="s">
        <v>241</v>
      </c>
      <c r="G126" s="11">
        <v>126.42</v>
      </c>
      <c r="H126" s="11">
        <f t="shared" si="5"/>
        <v>25.284</v>
      </c>
      <c r="I126" s="17">
        <v>17.02</v>
      </c>
      <c r="J126" s="17">
        <f t="shared" si="6"/>
        <v>10.212</v>
      </c>
      <c r="K126" s="18">
        <v>35.496</v>
      </c>
      <c r="L126" s="7">
        <v>3</v>
      </c>
      <c r="M126" s="19"/>
    </row>
    <row r="127" ht="25" customHeight="1" spans="1:13">
      <c r="A127" s="7">
        <v>125</v>
      </c>
      <c r="B127" s="12" t="s">
        <v>236</v>
      </c>
      <c r="C127" s="12" t="s">
        <v>242</v>
      </c>
      <c r="D127" s="12">
        <v>1</v>
      </c>
      <c r="E127" s="13" t="s">
        <v>243</v>
      </c>
      <c r="F127" s="13" t="s">
        <v>244</v>
      </c>
      <c r="G127" s="11">
        <v>147.85</v>
      </c>
      <c r="H127" s="11">
        <f t="shared" si="5"/>
        <v>29.57</v>
      </c>
      <c r="I127" s="17">
        <v>81.26</v>
      </c>
      <c r="J127" s="17">
        <f t="shared" si="6"/>
        <v>48.756</v>
      </c>
      <c r="K127" s="18">
        <v>78.326</v>
      </c>
      <c r="L127" s="7">
        <v>1</v>
      </c>
      <c r="M127" s="7" t="s">
        <v>18</v>
      </c>
    </row>
    <row r="128" ht="25" customHeight="1" spans="1:13">
      <c r="A128" s="7">
        <v>126</v>
      </c>
      <c r="B128" s="12"/>
      <c r="C128" s="12"/>
      <c r="D128" s="12"/>
      <c r="E128" s="13"/>
      <c r="F128" s="13" t="s">
        <v>245</v>
      </c>
      <c r="G128" s="11">
        <v>139.12</v>
      </c>
      <c r="H128" s="11">
        <f t="shared" si="5"/>
        <v>27.824</v>
      </c>
      <c r="I128" s="17">
        <v>79.08</v>
      </c>
      <c r="J128" s="17">
        <f t="shared" si="6"/>
        <v>47.448</v>
      </c>
      <c r="K128" s="18">
        <v>75.272</v>
      </c>
      <c r="L128" s="7">
        <v>2</v>
      </c>
      <c r="M128" s="19"/>
    </row>
    <row r="129" ht="25" customHeight="1" spans="1:13">
      <c r="A129" s="7">
        <v>127</v>
      </c>
      <c r="B129" s="12"/>
      <c r="C129" s="12"/>
      <c r="D129" s="12"/>
      <c r="E129" s="13"/>
      <c r="F129" s="13" t="s">
        <v>246</v>
      </c>
      <c r="G129" s="11">
        <v>138.58</v>
      </c>
      <c r="H129" s="11">
        <f t="shared" si="5"/>
        <v>27.716</v>
      </c>
      <c r="I129" s="17">
        <v>79.1</v>
      </c>
      <c r="J129" s="17">
        <f t="shared" si="6"/>
        <v>47.46</v>
      </c>
      <c r="K129" s="18">
        <v>75.176</v>
      </c>
      <c r="L129" s="7">
        <v>3</v>
      </c>
      <c r="M129" s="19"/>
    </row>
    <row r="130" ht="25" customHeight="1" spans="1:13">
      <c r="A130" s="7">
        <v>128</v>
      </c>
      <c r="B130" s="12" t="s">
        <v>247</v>
      </c>
      <c r="C130" s="12" t="s">
        <v>248</v>
      </c>
      <c r="D130" s="12">
        <v>1</v>
      </c>
      <c r="E130" s="13" t="s">
        <v>249</v>
      </c>
      <c r="F130" s="13" t="s">
        <v>250</v>
      </c>
      <c r="G130" s="11">
        <v>141.35</v>
      </c>
      <c r="H130" s="11">
        <f t="shared" si="5"/>
        <v>28.27</v>
      </c>
      <c r="I130" s="17">
        <v>81.32</v>
      </c>
      <c r="J130" s="17">
        <f t="shared" si="6"/>
        <v>48.792</v>
      </c>
      <c r="K130" s="18">
        <v>77.062</v>
      </c>
      <c r="L130" s="7">
        <v>1</v>
      </c>
      <c r="M130" s="7" t="s">
        <v>18</v>
      </c>
    </row>
    <row r="131" ht="25" customHeight="1" spans="1:13">
      <c r="A131" s="7">
        <v>129</v>
      </c>
      <c r="B131" s="12"/>
      <c r="C131" s="12"/>
      <c r="D131" s="12"/>
      <c r="E131" s="13"/>
      <c r="F131" s="13" t="s">
        <v>251</v>
      </c>
      <c r="G131" s="11">
        <v>142.15</v>
      </c>
      <c r="H131" s="11">
        <f t="shared" si="5"/>
        <v>28.43</v>
      </c>
      <c r="I131" s="17">
        <v>78.5</v>
      </c>
      <c r="J131" s="17">
        <f t="shared" si="6"/>
        <v>47.1</v>
      </c>
      <c r="K131" s="18">
        <v>75.53</v>
      </c>
      <c r="L131" s="7">
        <v>2</v>
      </c>
      <c r="M131" s="19"/>
    </row>
    <row r="132" ht="25" customHeight="1" spans="1:13">
      <c r="A132" s="7">
        <v>130</v>
      </c>
      <c r="B132" s="12"/>
      <c r="C132" s="12"/>
      <c r="D132" s="12"/>
      <c r="E132" s="13"/>
      <c r="F132" s="13" t="s">
        <v>252</v>
      </c>
      <c r="G132" s="11">
        <v>139.42</v>
      </c>
      <c r="H132" s="11">
        <f t="shared" si="5"/>
        <v>27.884</v>
      </c>
      <c r="I132" s="17" t="s">
        <v>34</v>
      </c>
      <c r="J132" s="17" t="s">
        <v>34</v>
      </c>
      <c r="K132" s="18">
        <v>27.88</v>
      </c>
      <c r="L132" s="7">
        <v>3</v>
      </c>
      <c r="M132" s="19"/>
    </row>
    <row r="133" ht="25" customHeight="1" spans="1:13">
      <c r="A133" s="7">
        <v>131</v>
      </c>
      <c r="B133" s="12" t="s">
        <v>247</v>
      </c>
      <c r="C133" s="12" t="s">
        <v>253</v>
      </c>
      <c r="D133" s="12">
        <v>1</v>
      </c>
      <c r="E133" s="13" t="s">
        <v>254</v>
      </c>
      <c r="F133" s="13" t="s">
        <v>255</v>
      </c>
      <c r="G133" s="11">
        <v>138.96</v>
      </c>
      <c r="H133" s="11">
        <f t="shared" si="5"/>
        <v>27.792</v>
      </c>
      <c r="I133" s="17">
        <v>79.26</v>
      </c>
      <c r="J133" s="17">
        <f t="shared" si="6"/>
        <v>47.556</v>
      </c>
      <c r="K133" s="18">
        <v>75.348</v>
      </c>
      <c r="L133" s="7">
        <v>1</v>
      </c>
      <c r="M133" s="7" t="s">
        <v>18</v>
      </c>
    </row>
    <row r="134" ht="25" customHeight="1" spans="1:13">
      <c r="A134" s="7">
        <v>132</v>
      </c>
      <c r="B134" s="12"/>
      <c r="C134" s="12"/>
      <c r="D134" s="12"/>
      <c r="E134" s="13"/>
      <c r="F134" s="13" t="s">
        <v>256</v>
      </c>
      <c r="G134" s="11">
        <v>135.46</v>
      </c>
      <c r="H134" s="11">
        <f t="shared" si="5"/>
        <v>27.092</v>
      </c>
      <c r="I134" s="17">
        <v>76.16</v>
      </c>
      <c r="J134" s="17">
        <f t="shared" si="6"/>
        <v>45.696</v>
      </c>
      <c r="K134" s="18">
        <v>72.788</v>
      </c>
      <c r="L134" s="7">
        <v>2</v>
      </c>
      <c r="M134" s="19"/>
    </row>
    <row r="135" ht="25" customHeight="1" spans="1:13">
      <c r="A135" s="7">
        <v>133</v>
      </c>
      <c r="B135" s="12"/>
      <c r="C135" s="12"/>
      <c r="D135" s="12"/>
      <c r="E135" s="13"/>
      <c r="F135" s="13" t="s">
        <v>257</v>
      </c>
      <c r="G135" s="11">
        <v>135.5</v>
      </c>
      <c r="H135" s="11">
        <f t="shared" si="5"/>
        <v>27.1</v>
      </c>
      <c r="I135" s="17">
        <v>76.08</v>
      </c>
      <c r="J135" s="17">
        <f t="shared" si="6"/>
        <v>45.648</v>
      </c>
      <c r="K135" s="18">
        <v>72.748</v>
      </c>
      <c r="L135" s="7">
        <v>3</v>
      </c>
      <c r="M135" s="19"/>
    </row>
    <row r="136" ht="25" customHeight="1" spans="1:13">
      <c r="A136" s="7">
        <v>134</v>
      </c>
      <c r="B136" s="12" t="s">
        <v>258</v>
      </c>
      <c r="C136" s="12" t="s">
        <v>259</v>
      </c>
      <c r="D136" s="12">
        <v>1</v>
      </c>
      <c r="E136" s="13" t="s">
        <v>260</v>
      </c>
      <c r="F136" s="13" t="s">
        <v>261</v>
      </c>
      <c r="G136" s="11">
        <v>138.62</v>
      </c>
      <c r="H136" s="11">
        <f t="shared" si="5"/>
        <v>27.724</v>
      </c>
      <c r="I136" s="17">
        <v>79.04</v>
      </c>
      <c r="J136" s="17">
        <f t="shared" si="6"/>
        <v>47.424</v>
      </c>
      <c r="K136" s="18">
        <v>75.148</v>
      </c>
      <c r="L136" s="7">
        <v>1</v>
      </c>
      <c r="M136" s="7" t="s">
        <v>18</v>
      </c>
    </row>
    <row r="137" ht="25" customHeight="1" spans="1:13">
      <c r="A137" s="7">
        <v>135</v>
      </c>
      <c r="B137" s="12"/>
      <c r="C137" s="12"/>
      <c r="D137" s="12"/>
      <c r="E137" s="13"/>
      <c r="F137" s="13" t="s">
        <v>262</v>
      </c>
      <c r="G137" s="11">
        <v>137</v>
      </c>
      <c r="H137" s="11">
        <f t="shared" si="5"/>
        <v>27.4</v>
      </c>
      <c r="I137" s="17">
        <v>76.24</v>
      </c>
      <c r="J137" s="17">
        <f t="shared" si="6"/>
        <v>45.744</v>
      </c>
      <c r="K137" s="18">
        <v>73.144</v>
      </c>
      <c r="L137" s="7">
        <v>2</v>
      </c>
      <c r="M137" s="19"/>
    </row>
    <row r="138" ht="25" customHeight="1" spans="1:13">
      <c r="A138" s="7">
        <v>136</v>
      </c>
      <c r="B138" s="12"/>
      <c r="C138" s="12"/>
      <c r="D138" s="12"/>
      <c r="E138" s="13"/>
      <c r="F138" s="13" t="s">
        <v>263</v>
      </c>
      <c r="G138" s="11">
        <v>136.58</v>
      </c>
      <c r="H138" s="11">
        <f t="shared" si="5"/>
        <v>27.316</v>
      </c>
      <c r="I138" s="17" t="s">
        <v>34</v>
      </c>
      <c r="J138" s="17" t="s">
        <v>34</v>
      </c>
      <c r="K138" s="18">
        <v>27.32</v>
      </c>
      <c r="L138" s="7">
        <v>3</v>
      </c>
      <c r="M138" s="19"/>
    </row>
    <row r="139" ht="25" customHeight="1" spans="1:13">
      <c r="A139" s="7">
        <v>137</v>
      </c>
      <c r="B139" s="12" t="s">
        <v>264</v>
      </c>
      <c r="C139" s="12" t="s">
        <v>265</v>
      </c>
      <c r="D139" s="12">
        <v>1</v>
      </c>
      <c r="E139" s="13" t="s">
        <v>266</v>
      </c>
      <c r="F139" s="13" t="s">
        <v>267</v>
      </c>
      <c r="G139" s="11">
        <v>143.27</v>
      </c>
      <c r="H139" s="11">
        <f t="shared" si="5"/>
        <v>28.654</v>
      </c>
      <c r="I139" s="17">
        <v>81.38</v>
      </c>
      <c r="J139" s="17">
        <f t="shared" ref="J139:J144" si="7">I139*0.6</f>
        <v>48.828</v>
      </c>
      <c r="K139" s="18">
        <v>77.482</v>
      </c>
      <c r="L139" s="7">
        <v>1</v>
      </c>
      <c r="M139" s="7" t="s">
        <v>18</v>
      </c>
    </row>
    <row r="140" ht="25" customHeight="1" spans="1:13">
      <c r="A140" s="7">
        <v>138</v>
      </c>
      <c r="B140" s="12"/>
      <c r="C140" s="12"/>
      <c r="D140" s="12"/>
      <c r="E140" s="13"/>
      <c r="F140" s="13" t="s">
        <v>268</v>
      </c>
      <c r="G140" s="11">
        <v>143.42</v>
      </c>
      <c r="H140" s="11">
        <f t="shared" si="5"/>
        <v>28.684</v>
      </c>
      <c r="I140" s="17">
        <v>80.64</v>
      </c>
      <c r="J140" s="17">
        <f t="shared" si="7"/>
        <v>48.384</v>
      </c>
      <c r="K140" s="18">
        <v>77.068</v>
      </c>
      <c r="L140" s="7">
        <v>2</v>
      </c>
      <c r="M140" s="19"/>
    </row>
    <row r="141" ht="25" customHeight="1" spans="1:13">
      <c r="A141" s="7">
        <v>139</v>
      </c>
      <c r="B141" s="12"/>
      <c r="C141" s="12"/>
      <c r="D141" s="12"/>
      <c r="E141" s="13"/>
      <c r="F141" s="13" t="s">
        <v>269</v>
      </c>
      <c r="G141" s="11">
        <v>139.27</v>
      </c>
      <c r="H141" s="11">
        <f t="shared" si="5"/>
        <v>27.854</v>
      </c>
      <c r="I141" s="17">
        <v>80.32</v>
      </c>
      <c r="J141" s="17">
        <f t="shared" si="7"/>
        <v>48.192</v>
      </c>
      <c r="K141" s="18">
        <v>76.046</v>
      </c>
      <c r="L141" s="7">
        <v>3</v>
      </c>
      <c r="M141" s="19"/>
    </row>
    <row r="142" ht="25" customHeight="1" spans="1:13">
      <c r="A142" s="7">
        <v>140</v>
      </c>
      <c r="B142" s="12" t="s">
        <v>270</v>
      </c>
      <c r="C142" s="12" t="s">
        <v>102</v>
      </c>
      <c r="D142" s="12">
        <v>1</v>
      </c>
      <c r="E142" s="13" t="s">
        <v>271</v>
      </c>
      <c r="F142" s="13" t="s">
        <v>272</v>
      </c>
      <c r="G142" s="11">
        <v>137.38</v>
      </c>
      <c r="H142" s="11">
        <f t="shared" si="5"/>
        <v>27.476</v>
      </c>
      <c r="I142" s="17">
        <v>83.5</v>
      </c>
      <c r="J142" s="17">
        <f t="shared" si="7"/>
        <v>50.1</v>
      </c>
      <c r="K142" s="18">
        <v>77.576</v>
      </c>
      <c r="L142" s="7">
        <v>1</v>
      </c>
      <c r="M142" s="7" t="s">
        <v>18</v>
      </c>
    </row>
    <row r="143" ht="25" customHeight="1" spans="1:13">
      <c r="A143" s="7">
        <v>141</v>
      </c>
      <c r="B143" s="12"/>
      <c r="C143" s="12"/>
      <c r="D143" s="12"/>
      <c r="E143" s="13"/>
      <c r="F143" s="13" t="s">
        <v>273</v>
      </c>
      <c r="G143" s="11">
        <v>130.62</v>
      </c>
      <c r="H143" s="11">
        <f t="shared" si="5"/>
        <v>26.124</v>
      </c>
      <c r="I143" s="17">
        <v>76.56</v>
      </c>
      <c r="J143" s="17">
        <f t="shared" si="7"/>
        <v>45.936</v>
      </c>
      <c r="K143" s="18">
        <v>72.06</v>
      </c>
      <c r="L143" s="7">
        <v>2</v>
      </c>
      <c r="M143" s="19"/>
    </row>
    <row r="144" ht="25" customHeight="1" spans="1:13">
      <c r="A144" s="7">
        <v>142</v>
      </c>
      <c r="B144" s="12"/>
      <c r="C144" s="12"/>
      <c r="D144" s="12"/>
      <c r="E144" s="13"/>
      <c r="F144" s="13" t="s">
        <v>274</v>
      </c>
      <c r="G144" s="11">
        <v>129.77</v>
      </c>
      <c r="H144" s="11">
        <f t="shared" si="5"/>
        <v>25.954</v>
      </c>
      <c r="I144" s="17">
        <v>75.52</v>
      </c>
      <c r="J144" s="17">
        <f t="shared" si="7"/>
        <v>45.312</v>
      </c>
      <c r="K144" s="18">
        <v>71.266</v>
      </c>
      <c r="L144" s="7">
        <v>3</v>
      </c>
      <c r="M144" s="19"/>
    </row>
    <row r="145" ht="25" customHeight="1" spans="1:13">
      <c r="A145" s="7">
        <v>143</v>
      </c>
      <c r="B145" s="12" t="s">
        <v>275</v>
      </c>
      <c r="C145" s="12" t="s">
        <v>102</v>
      </c>
      <c r="D145" s="12">
        <v>1</v>
      </c>
      <c r="E145" s="13" t="s">
        <v>276</v>
      </c>
      <c r="F145" s="13" t="s">
        <v>277</v>
      </c>
      <c r="G145" s="11">
        <v>137.27</v>
      </c>
      <c r="H145" s="11">
        <f t="shared" ref="H133:H196" si="8">G145*0.5*0.4</f>
        <v>27.454</v>
      </c>
      <c r="I145" s="17">
        <v>77.12</v>
      </c>
      <c r="J145" s="17">
        <f t="shared" ref="J133:J196" si="9">I145*0.6</f>
        <v>46.272</v>
      </c>
      <c r="K145" s="18">
        <v>73.726</v>
      </c>
      <c r="L145" s="7">
        <v>1</v>
      </c>
      <c r="M145" s="7" t="s">
        <v>18</v>
      </c>
    </row>
    <row r="146" ht="25" customHeight="1" spans="1:13">
      <c r="A146" s="7">
        <v>144</v>
      </c>
      <c r="B146" s="12"/>
      <c r="C146" s="12"/>
      <c r="D146" s="12"/>
      <c r="E146" s="13"/>
      <c r="F146" s="13" t="s">
        <v>278</v>
      </c>
      <c r="G146" s="11">
        <v>132.62</v>
      </c>
      <c r="H146" s="11">
        <f t="shared" si="8"/>
        <v>26.524</v>
      </c>
      <c r="I146" s="17">
        <v>77.68</v>
      </c>
      <c r="J146" s="17">
        <f t="shared" si="9"/>
        <v>46.608</v>
      </c>
      <c r="K146" s="18">
        <v>73.132</v>
      </c>
      <c r="L146" s="7">
        <v>2</v>
      </c>
      <c r="M146" s="19"/>
    </row>
    <row r="147" ht="25" customHeight="1" spans="1:13">
      <c r="A147" s="7">
        <v>145</v>
      </c>
      <c r="B147" s="12"/>
      <c r="C147" s="12"/>
      <c r="D147" s="12"/>
      <c r="E147" s="13"/>
      <c r="F147" s="13" t="s">
        <v>279</v>
      </c>
      <c r="G147" s="11">
        <v>131.81</v>
      </c>
      <c r="H147" s="11">
        <f t="shared" si="8"/>
        <v>26.362</v>
      </c>
      <c r="I147" s="17">
        <v>74.82</v>
      </c>
      <c r="J147" s="17">
        <f t="shared" si="9"/>
        <v>44.892</v>
      </c>
      <c r="K147" s="18">
        <v>71.254</v>
      </c>
      <c r="L147" s="7">
        <v>3</v>
      </c>
      <c r="M147" s="19"/>
    </row>
    <row r="148" ht="25" customHeight="1" spans="1:13">
      <c r="A148" s="7">
        <v>146</v>
      </c>
      <c r="B148" s="12" t="s">
        <v>280</v>
      </c>
      <c r="C148" s="12" t="s">
        <v>281</v>
      </c>
      <c r="D148" s="12">
        <v>1</v>
      </c>
      <c r="E148" s="13" t="s">
        <v>282</v>
      </c>
      <c r="F148" s="13" t="s">
        <v>283</v>
      </c>
      <c r="G148" s="11">
        <v>139.67</v>
      </c>
      <c r="H148" s="11">
        <f t="shared" si="8"/>
        <v>27.934</v>
      </c>
      <c r="I148" s="17">
        <v>76.5</v>
      </c>
      <c r="J148" s="17">
        <f t="shared" si="9"/>
        <v>45.9</v>
      </c>
      <c r="K148" s="18">
        <v>73.834</v>
      </c>
      <c r="L148" s="7">
        <v>1</v>
      </c>
      <c r="M148" s="7" t="s">
        <v>18</v>
      </c>
    </row>
    <row r="149" ht="25" customHeight="1" spans="1:13">
      <c r="A149" s="7">
        <v>147</v>
      </c>
      <c r="B149" s="12"/>
      <c r="C149" s="12"/>
      <c r="D149" s="12"/>
      <c r="E149" s="13"/>
      <c r="F149" s="13" t="s">
        <v>284</v>
      </c>
      <c r="G149" s="11">
        <v>134</v>
      </c>
      <c r="H149" s="11">
        <f t="shared" si="8"/>
        <v>26.8</v>
      </c>
      <c r="I149" s="17">
        <v>75.58</v>
      </c>
      <c r="J149" s="17">
        <f t="shared" si="9"/>
        <v>45.348</v>
      </c>
      <c r="K149" s="18">
        <v>72.148</v>
      </c>
      <c r="L149" s="7">
        <v>2</v>
      </c>
      <c r="M149" s="19"/>
    </row>
    <row r="150" ht="25" customHeight="1" spans="1:13">
      <c r="A150" s="7">
        <v>148</v>
      </c>
      <c r="B150" s="12"/>
      <c r="C150" s="12"/>
      <c r="D150" s="12"/>
      <c r="E150" s="13"/>
      <c r="F150" s="13" t="s">
        <v>285</v>
      </c>
      <c r="G150" s="11">
        <v>134</v>
      </c>
      <c r="H150" s="11">
        <f t="shared" si="8"/>
        <v>26.8</v>
      </c>
      <c r="I150" s="17">
        <v>75.42</v>
      </c>
      <c r="J150" s="17">
        <f t="shared" si="9"/>
        <v>45.252</v>
      </c>
      <c r="K150" s="18">
        <v>72.052</v>
      </c>
      <c r="L150" s="7">
        <v>3</v>
      </c>
      <c r="M150" s="19"/>
    </row>
    <row r="151" ht="25" customHeight="1" spans="1:13">
      <c r="A151" s="7">
        <v>149</v>
      </c>
      <c r="B151" s="8" t="s">
        <v>286</v>
      </c>
      <c r="C151" s="8" t="s">
        <v>287</v>
      </c>
      <c r="D151" s="8">
        <v>2</v>
      </c>
      <c r="E151" s="9" t="s">
        <v>288</v>
      </c>
      <c r="F151" s="9" t="s">
        <v>289</v>
      </c>
      <c r="G151" s="10">
        <v>137.17</v>
      </c>
      <c r="H151" s="11">
        <f t="shared" si="8"/>
        <v>27.434</v>
      </c>
      <c r="I151" s="16">
        <v>76.98</v>
      </c>
      <c r="J151" s="17">
        <f t="shared" si="9"/>
        <v>46.188</v>
      </c>
      <c r="K151" s="18">
        <v>73.622</v>
      </c>
      <c r="L151" s="7">
        <v>1</v>
      </c>
      <c r="M151" s="7" t="s">
        <v>18</v>
      </c>
    </row>
    <row r="152" ht="25" customHeight="1" spans="1:13">
      <c r="A152" s="7">
        <v>150</v>
      </c>
      <c r="B152" s="8"/>
      <c r="C152" s="8"/>
      <c r="D152" s="8"/>
      <c r="E152" s="9" t="s">
        <v>290</v>
      </c>
      <c r="F152" s="9" t="s">
        <v>291</v>
      </c>
      <c r="G152" s="10">
        <v>118</v>
      </c>
      <c r="H152" s="11">
        <f t="shared" si="8"/>
        <v>23.6</v>
      </c>
      <c r="I152" s="16">
        <v>74.46</v>
      </c>
      <c r="J152" s="17">
        <f t="shared" si="9"/>
        <v>44.676</v>
      </c>
      <c r="K152" s="18">
        <v>68.276</v>
      </c>
      <c r="L152" s="7">
        <v>2</v>
      </c>
      <c r="M152" s="7" t="s">
        <v>18</v>
      </c>
    </row>
    <row r="153" ht="25" customHeight="1" spans="1:13">
      <c r="A153" s="7">
        <v>151</v>
      </c>
      <c r="B153" s="12" t="s">
        <v>286</v>
      </c>
      <c r="C153" s="12" t="s">
        <v>292</v>
      </c>
      <c r="D153" s="12">
        <v>2</v>
      </c>
      <c r="E153" s="13" t="s">
        <v>293</v>
      </c>
      <c r="F153" s="13" t="s">
        <v>294</v>
      </c>
      <c r="G153" s="11">
        <v>145</v>
      </c>
      <c r="H153" s="11">
        <f t="shared" si="8"/>
        <v>29</v>
      </c>
      <c r="I153" s="17">
        <v>79.4</v>
      </c>
      <c r="J153" s="17">
        <f t="shared" si="9"/>
        <v>47.64</v>
      </c>
      <c r="K153" s="18">
        <v>76.64</v>
      </c>
      <c r="L153" s="7">
        <v>1</v>
      </c>
      <c r="M153" s="7" t="s">
        <v>18</v>
      </c>
    </row>
    <row r="154" ht="25" customHeight="1" spans="1:13">
      <c r="A154" s="7">
        <v>152</v>
      </c>
      <c r="B154" s="12"/>
      <c r="C154" s="12"/>
      <c r="D154" s="12"/>
      <c r="E154" s="13" t="s">
        <v>295</v>
      </c>
      <c r="F154" s="13" t="s">
        <v>296</v>
      </c>
      <c r="G154" s="11">
        <v>146.5</v>
      </c>
      <c r="H154" s="11">
        <f t="shared" si="8"/>
        <v>29.3</v>
      </c>
      <c r="I154" s="17">
        <v>78.74</v>
      </c>
      <c r="J154" s="17">
        <f t="shared" si="9"/>
        <v>47.244</v>
      </c>
      <c r="K154" s="18">
        <v>76.544</v>
      </c>
      <c r="L154" s="7">
        <v>2</v>
      </c>
      <c r="M154" s="7" t="s">
        <v>18</v>
      </c>
    </row>
    <row r="155" ht="25" customHeight="1" spans="1:13">
      <c r="A155" s="7">
        <v>153</v>
      </c>
      <c r="B155" s="12"/>
      <c r="C155" s="12"/>
      <c r="D155" s="12"/>
      <c r="E155" s="13"/>
      <c r="F155" s="13" t="s">
        <v>297</v>
      </c>
      <c r="G155" s="11">
        <v>141.83</v>
      </c>
      <c r="H155" s="11">
        <f t="shared" si="8"/>
        <v>28.366</v>
      </c>
      <c r="I155" s="17">
        <v>77.78</v>
      </c>
      <c r="J155" s="17">
        <f t="shared" si="9"/>
        <v>46.668</v>
      </c>
      <c r="K155" s="18">
        <v>75.034</v>
      </c>
      <c r="L155" s="7">
        <v>3</v>
      </c>
      <c r="M155" s="19"/>
    </row>
    <row r="156" ht="25" customHeight="1" spans="1:13">
      <c r="A156" s="7">
        <v>154</v>
      </c>
      <c r="B156" s="12"/>
      <c r="C156" s="12"/>
      <c r="D156" s="12"/>
      <c r="E156" s="13"/>
      <c r="F156" s="13" t="s">
        <v>298</v>
      </c>
      <c r="G156" s="11">
        <v>143</v>
      </c>
      <c r="H156" s="11">
        <f t="shared" si="8"/>
        <v>28.6</v>
      </c>
      <c r="I156" s="17">
        <v>77</v>
      </c>
      <c r="J156" s="17">
        <f t="shared" si="9"/>
        <v>46.2</v>
      </c>
      <c r="K156" s="18">
        <v>74.8</v>
      </c>
      <c r="L156" s="7">
        <v>4</v>
      </c>
      <c r="M156" s="19"/>
    </row>
    <row r="157" ht="25" customHeight="1" spans="1:13">
      <c r="A157" s="7">
        <v>155</v>
      </c>
      <c r="B157" s="12"/>
      <c r="C157" s="12"/>
      <c r="D157" s="12"/>
      <c r="E157" s="13"/>
      <c r="F157" s="13" t="s">
        <v>299</v>
      </c>
      <c r="G157" s="11">
        <v>138.67</v>
      </c>
      <c r="H157" s="11">
        <f t="shared" si="8"/>
        <v>27.734</v>
      </c>
      <c r="I157" s="20">
        <v>76.7</v>
      </c>
      <c r="J157" s="17">
        <f t="shared" si="9"/>
        <v>46.02</v>
      </c>
      <c r="K157" s="18">
        <v>73.754</v>
      </c>
      <c r="L157" s="7">
        <v>5</v>
      </c>
      <c r="M157" s="19"/>
    </row>
    <row r="158" ht="25" customHeight="1" spans="1:13">
      <c r="A158" s="7">
        <v>156</v>
      </c>
      <c r="B158" s="12"/>
      <c r="C158" s="12"/>
      <c r="D158" s="12"/>
      <c r="E158" s="13"/>
      <c r="F158" s="13" t="s">
        <v>300</v>
      </c>
      <c r="G158" s="11">
        <v>138.67</v>
      </c>
      <c r="H158" s="11">
        <f t="shared" si="8"/>
        <v>27.734</v>
      </c>
      <c r="I158" s="20">
        <v>76.16</v>
      </c>
      <c r="J158" s="17">
        <f t="shared" si="9"/>
        <v>45.696</v>
      </c>
      <c r="K158" s="18">
        <v>73.43</v>
      </c>
      <c r="L158" s="7">
        <v>6</v>
      </c>
      <c r="M158" s="19"/>
    </row>
    <row r="159" ht="25" customHeight="1" spans="1:13">
      <c r="A159" s="7">
        <v>157</v>
      </c>
      <c r="B159" s="12"/>
      <c r="C159" s="12"/>
      <c r="D159" s="12"/>
      <c r="E159" s="13"/>
      <c r="F159" s="13" t="s">
        <v>301</v>
      </c>
      <c r="G159" s="11">
        <v>142.17</v>
      </c>
      <c r="H159" s="11">
        <f t="shared" si="8"/>
        <v>28.434</v>
      </c>
      <c r="I159" s="17">
        <v>73.32</v>
      </c>
      <c r="J159" s="17">
        <f t="shared" si="9"/>
        <v>43.992</v>
      </c>
      <c r="K159" s="18">
        <v>72.426</v>
      </c>
      <c r="L159" s="7">
        <v>7</v>
      </c>
      <c r="M159" s="19"/>
    </row>
    <row r="160" ht="25" customHeight="1" spans="1:13">
      <c r="A160" s="7">
        <v>158</v>
      </c>
      <c r="B160" s="12" t="s">
        <v>286</v>
      </c>
      <c r="C160" s="12" t="s">
        <v>302</v>
      </c>
      <c r="D160" s="12">
        <v>5</v>
      </c>
      <c r="E160" s="13" t="s">
        <v>303</v>
      </c>
      <c r="F160" s="13" t="s">
        <v>304</v>
      </c>
      <c r="G160" s="11">
        <v>140.5</v>
      </c>
      <c r="H160" s="11">
        <f t="shared" si="8"/>
        <v>28.1</v>
      </c>
      <c r="I160" s="17">
        <v>79.88</v>
      </c>
      <c r="J160" s="17">
        <f t="shared" si="9"/>
        <v>47.928</v>
      </c>
      <c r="K160" s="18">
        <v>76.028</v>
      </c>
      <c r="L160" s="7">
        <v>1</v>
      </c>
      <c r="M160" s="7" t="s">
        <v>18</v>
      </c>
    </row>
    <row r="161" ht="25" customHeight="1" spans="1:13">
      <c r="A161" s="7">
        <v>159</v>
      </c>
      <c r="B161" s="12"/>
      <c r="C161" s="12"/>
      <c r="D161" s="12"/>
      <c r="E161" s="13" t="s">
        <v>305</v>
      </c>
      <c r="F161" s="13" t="s">
        <v>306</v>
      </c>
      <c r="G161" s="11">
        <v>141.83</v>
      </c>
      <c r="H161" s="11">
        <f t="shared" si="8"/>
        <v>28.366</v>
      </c>
      <c r="I161" s="17">
        <v>77.78</v>
      </c>
      <c r="J161" s="17">
        <f t="shared" si="9"/>
        <v>46.668</v>
      </c>
      <c r="K161" s="18">
        <v>75.034</v>
      </c>
      <c r="L161" s="7">
        <v>2</v>
      </c>
      <c r="M161" s="7" t="s">
        <v>18</v>
      </c>
    </row>
    <row r="162" ht="25" customHeight="1" spans="1:13">
      <c r="A162" s="7">
        <v>160</v>
      </c>
      <c r="B162" s="12"/>
      <c r="C162" s="12"/>
      <c r="D162" s="12"/>
      <c r="E162" s="13" t="s">
        <v>307</v>
      </c>
      <c r="F162" s="13" t="s">
        <v>308</v>
      </c>
      <c r="G162" s="11">
        <v>133.17</v>
      </c>
      <c r="H162" s="11">
        <f t="shared" si="8"/>
        <v>26.634</v>
      </c>
      <c r="I162" s="17">
        <v>78.78</v>
      </c>
      <c r="J162" s="17">
        <f t="shared" si="9"/>
        <v>47.268</v>
      </c>
      <c r="K162" s="18">
        <v>73.902</v>
      </c>
      <c r="L162" s="7">
        <v>3</v>
      </c>
      <c r="M162" s="7" t="s">
        <v>18</v>
      </c>
    </row>
    <row r="163" ht="25" customHeight="1" spans="1:13">
      <c r="A163" s="7">
        <v>161</v>
      </c>
      <c r="B163" s="12"/>
      <c r="C163" s="12"/>
      <c r="D163" s="12"/>
      <c r="E163" s="13" t="s">
        <v>309</v>
      </c>
      <c r="F163" s="13" t="s">
        <v>310</v>
      </c>
      <c r="G163" s="11">
        <v>136.5</v>
      </c>
      <c r="H163" s="11">
        <f t="shared" si="8"/>
        <v>27.3</v>
      </c>
      <c r="I163" s="17">
        <v>76.26</v>
      </c>
      <c r="J163" s="17">
        <f t="shared" si="9"/>
        <v>45.756</v>
      </c>
      <c r="K163" s="18">
        <v>73.056</v>
      </c>
      <c r="L163" s="7">
        <v>4</v>
      </c>
      <c r="M163" s="7" t="s">
        <v>18</v>
      </c>
    </row>
    <row r="164" ht="25" customHeight="1" spans="1:13">
      <c r="A164" s="7">
        <v>162</v>
      </c>
      <c r="B164" s="12"/>
      <c r="C164" s="12"/>
      <c r="D164" s="12"/>
      <c r="E164" s="13" t="s">
        <v>311</v>
      </c>
      <c r="F164" s="13" t="s">
        <v>312</v>
      </c>
      <c r="G164" s="11">
        <v>137</v>
      </c>
      <c r="H164" s="11">
        <f t="shared" si="8"/>
        <v>27.4</v>
      </c>
      <c r="I164" s="17">
        <v>75.16</v>
      </c>
      <c r="J164" s="17">
        <f t="shared" si="9"/>
        <v>45.096</v>
      </c>
      <c r="K164" s="18">
        <v>72.496</v>
      </c>
      <c r="L164" s="7">
        <v>5</v>
      </c>
      <c r="M164" s="7" t="s">
        <v>18</v>
      </c>
    </row>
    <row r="165" ht="25" customHeight="1" spans="1:13">
      <c r="A165" s="7">
        <v>163</v>
      </c>
      <c r="B165" s="12"/>
      <c r="C165" s="12"/>
      <c r="D165" s="12"/>
      <c r="E165" s="13"/>
      <c r="F165" s="13" t="s">
        <v>313</v>
      </c>
      <c r="G165" s="11">
        <v>135.67</v>
      </c>
      <c r="H165" s="11">
        <f t="shared" si="8"/>
        <v>27.134</v>
      </c>
      <c r="I165" s="17">
        <v>69.82</v>
      </c>
      <c r="J165" s="17">
        <f t="shared" si="9"/>
        <v>41.892</v>
      </c>
      <c r="K165" s="18">
        <v>69.026</v>
      </c>
      <c r="L165" s="7">
        <v>6</v>
      </c>
      <c r="M165" s="19"/>
    </row>
    <row r="166" ht="25" customHeight="1" spans="1:13">
      <c r="A166" s="7">
        <v>164</v>
      </c>
      <c r="B166" s="12" t="s">
        <v>286</v>
      </c>
      <c r="C166" s="12" t="s">
        <v>314</v>
      </c>
      <c r="D166" s="12">
        <v>5</v>
      </c>
      <c r="E166" s="13" t="s">
        <v>315</v>
      </c>
      <c r="F166" s="13" t="s">
        <v>316</v>
      </c>
      <c r="G166" s="11">
        <v>138.83</v>
      </c>
      <c r="H166" s="11">
        <f t="shared" si="8"/>
        <v>27.766</v>
      </c>
      <c r="I166" s="17">
        <v>79.96</v>
      </c>
      <c r="J166" s="17">
        <f t="shared" si="9"/>
        <v>47.976</v>
      </c>
      <c r="K166" s="18">
        <v>75.742</v>
      </c>
      <c r="L166" s="7">
        <v>1</v>
      </c>
      <c r="M166" s="7" t="s">
        <v>18</v>
      </c>
    </row>
    <row r="167" ht="25" customHeight="1" spans="1:13">
      <c r="A167" s="7">
        <v>165</v>
      </c>
      <c r="B167" s="12"/>
      <c r="C167" s="12"/>
      <c r="D167" s="12"/>
      <c r="E167" s="13" t="s">
        <v>317</v>
      </c>
      <c r="F167" s="13" t="s">
        <v>318</v>
      </c>
      <c r="G167" s="11">
        <v>142</v>
      </c>
      <c r="H167" s="11">
        <f t="shared" si="8"/>
        <v>28.4</v>
      </c>
      <c r="I167" s="17">
        <v>78.62</v>
      </c>
      <c r="J167" s="17">
        <f t="shared" si="9"/>
        <v>47.172</v>
      </c>
      <c r="K167" s="18">
        <v>75.572</v>
      </c>
      <c r="L167" s="7">
        <v>2</v>
      </c>
      <c r="M167" s="7" t="s">
        <v>18</v>
      </c>
    </row>
    <row r="168" ht="25" customHeight="1" spans="1:13">
      <c r="A168" s="7">
        <v>166</v>
      </c>
      <c r="B168" s="12"/>
      <c r="C168" s="12"/>
      <c r="D168" s="12"/>
      <c r="E168" s="13" t="s">
        <v>319</v>
      </c>
      <c r="F168" s="13" t="s">
        <v>320</v>
      </c>
      <c r="G168" s="11">
        <v>134.5</v>
      </c>
      <c r="H168" s="11">
        <f t="shared" si="8"/>
        <v>26.9</v>
      </c>
      <c r="I168" s="17">
        <v>78.44</v>
      </c>
      <c r="J168" s="17">
        <f t="shared" si="9"/>
        <v>47.064</v>
      </c>
      <c r="K168" s="18">
        <v>73.964</v>
      </c>
      <c r="L168" s="7">
        <v>3</v>
      </c>
      <c r="M168" s="7" t="s">
        <v>18</v>
      </c>
    </row>
    <row r="169" ht="25" customHeight="1" spans="1:13">
      <c r="A169" s="7">
        <v>167</v>
      </c>
      <c r="B169" s="12"/>
      <c r="C169" s="12"/>
      <c r="D169" s="12"/>
      <c r="E169" s="13" t="s">
        <v>321</v>
      </c>
      <c r="F169" s="13" t="s">
        <v>322</v>
      </c>
      <c r="G169" s="11">
        <v>132.5</v>
      </c>
      <c r="H169" s="11">
        <f t="shared" si="8"/>
        <v>26.5</v>
      </c>
      <c r="I169" s="17">
        <v>77.1</v>
      </c>
      <c r="J169" s="17">
        <f t="shared" si="9"/>
        <v>46.26</v>
      </c>
      <c r="K169" s="18">
        <v>72.76</v>
      </c>
      <c r="L169" s="7">
        <v>4</v>
      </c>
      <c r="M169" s="7" t="s">
        <v>18</v>
      </c>
    </row>
    <row r="170" ht="25" customHeight="1" spans="1:13">
      <c r="A170" s="7">
        <v>168</v>
      </c>
      <c r="B170" s="12"/>
      <c r="C170" s="12"/>
      <c r="D170" s="12"/>
      <c r="E170" s="13" t="s">
        <v>323</v>
      </c>
      <c r="F170" s="13" t="s">
        <v>324</v>
      </c>
      <c r="G170" s="11">
        <v>130.83</v>
      </c>
      <c r="H170" s="11">
        <f t="shared" si="8"/>
        <v>26.166</v>
      </c>
      <c r="I170" s="17">
        <v>76.82</v>
      </c>
      <c r="J170" s="17">
        <f t="shared" si="9"/>
        <v>46.092</v>
      </c>
      <c r="K170" s="18">
        <v>72.258</v>
      </c>
      <c r="L170" s="7">
        <v>5</v>
      </c>
      <c r="M170" s="7" t="s">
        <v>18</v>
      </c>
    </row>
    <row r="171" ht="25" customHeight="1" spans="1:13">
      <c r="A171" s="7">
        <v>169</v>
      </c>
      <c r="B171" s="12"/>
      <c r="C171" s="12"/>
      <c r="D171" s="12"/>
      <c r="E171" s="13"/>
      <c r="F171" s="13" t="s">
        <v>325</v>
      </c>
      <c r="G171" s="11">
        <v>134.5</v>
      </c>
      <c r="H171" s="11">
        <f t="shared" si="8"/>
        <v>26.9</v>
      </c>
      <c r="I171" s="17">
        <v>75.36</v>
      </c>
      <c r="J171" s="17">
        <f t="shared" si="9"/>
        <v>45.216</v>
      </c>
      <c r="K171" s="18">
        <v>72.116</v>
      </c>
      <c r="L171" s="7">
        <v>6</v>
      </c>
      <c r="M171" s="19"/>
    </row>
    <row r="172" ht="25" customHeight="1" spans="1:13">
      <c r="A172" s="7">
        <v>170</v>
      </c>
      <c r="B172" s="12"/>
      <c r="C172" s="12"/>
      <c r="D172" s="12"/>
      <c r="E172" s="13"/>
      <c r="F172" s="13" t="s">
        <v>326</v>
      </c>
      <c r="G172" s="11">
        <v>127.83</v>
      </c>
      <c r="H172" s="11">
        <f t="shared" si="8"/>
        <v>25.566</v>
      </c>
      <c r="I172" s="17">
        <v>77.56</v>
      </c>
      <c r="J172" s="17">
        <f t="shared" si="9"/>
        <v>46.536</v>
      </c>
      <c r="K172" s="18">
        <v>72.102</v>
      </c>
      <c r="L172" s="7">
        <v>7</v>
      </c>
      <c r="M172" s="19"/>
    </row>
    <row r="173" ht="25" customHeight="1" spans="1:13">
      <c r="A173" s="7">
        <v>171</v>
      </c>
      <c r="B173" s="12"/>
      <c r="C173" s="12"/>
      <c r="D173" s="12"/>
      <c r="E173" s="13"/>
      <c r="F173" s="13" t="s">
        <v>327</v>
      </c>
      <c r="G173" s="11">
        <v>128.17</v>
      </c>
      <c r="H173" s="11">
        <f t="shared" si="8"/>
        <v>25.634</v>
      </c>
      <c r="I173" s="17">
        <v>74.38</v>
      </c>
      <c r="J173" s="17">
        <f t="shared" si="9"/>
        <v>44.628</v>
      </c>
      <c r="K173" s="18">
        <v>70.262</v>
      </c>
      <c r="L173" s="7">
        <v>8</v>
      </c>
      <c r="M173" s="19"/>
    </row>
    <row r="174" ht="25" customHeight="1" spans="1:13">
      <c r="A174" s="7">
        <v>172</v>
      </c>
      <c r="B174" s="12"/>
      <c r="C174" s="12"/>
      <c r="D174" s="12"/>
      <c r="E174" s="13"/>
      <c r="F174" s="13" t="s">
        <v>328</v>
      </c>
      <c r="G174" s="11">
        <v>134</v>
      </c>
      <c r="H174" s="11">
        <f t="shared" si="8"/>
        <v>26.8</v>
      </c>
      <c r="I174" s="17">
        <v>72.36</v>
      </c>
      <c r="J174" s="17">
        <f t="shared" si="9"/>
        <v>43.416</v>
      </c>
      <c r="K174" s="18">
        <v>70.216</v>
      </c>
      <c r="L174" s="7">
        <v>9</v>
      </c>
      <c r="M174" s="19"/>
    </row>
    <row r="175" ht="25" customHeight="1" spans="1:13">
      <c r="A175" s="7">
        <v>173</v>
      </c>
      <c r="B175" s="12"/>
      <c r="C175" s="12"/>
      <c r="D175" s="12"/>
      <c r="E175" s="13"/>
      <c r="F175" s="13" t="s">
        <v>329</v>
      </c>
      <c r="G175" s="11">
        <v>127.83</v>
      </c>
      <c r="H175" s="11">
        <f t="shared" si="8"/>
        <v>25.566</v>
      </c>
      <c r="I175" s="17">
        <v>71.6</v>
      </c>
      <c r="J175" s="17">
        <f t="shared" si="9"/>
        <v>42.96</v>
      </c>
      <c r="K175" s="18">
        <v>68.526</v>
      </c>
      <c r="L175" s="7">
        <v>10</v>
      </c>
      <c r="M175" s="19"/>
    </row>
    <row r="176" ht="25" customHeight="1" spans="1:13">
      <c r="A176" s="7">
        <v>174</v>
      </c>
      <c r="B176" s="8" t="s">
        <v>330</v>
      </c>
      <c r="C176" s="8" t="s">
        <v>331</v>
      </c>
      <c r="D176" s="8">
        <v>1</v>
      </c>
      <c r="E176" s="9" t="s">
        <v>332</v>
      </c>
      <c r="F176" s="9" t="s">
        <v>333</v>
      </c>
      <c r="G176" s="10">
        <v>125.17</v>
      </c>
      <c r="H176" s="11">
        <f t="shared" si="8"/>
        <v>25.034</v>
      </c>
      <c r="I176" s="16">
        <v>77.82</v>
      </c>
      <c r="J176" s="17">
        <f t="shared" si="9"/>
        <v>46.692</v>
      </c>
      <c r="K176" s="18">
        <v>71.726</v>
      </c>
      <c r="L176" s="7">
        <v>1</v>
      </c>
      <c r="M176" s="7" t="s">
        <v>18</v>
      </c>
    </row>
    <row r="177" ht="25" customHeight="1" spans="1:13">
      <c r="A177" s="7">
        <v>175</v>
      </c>
      <c r="B177" s="8"/>
      <c r="C177" s="8"/>
      <c r="D177" s="8"/>
      <c r="E177" s="9"/>
      <c r="F177" s="9" t="s">
        <v>334</v>
      </c>
      <c r="G177" s="10">
        <v>129</v>
      </c>
      <c r="H177" s="11">
        <f t="shared" si="8"/>
        <v>25.8</v>
      </c>
      <c r="I177" s="16">
        <v>74.84</v>
      </c>
      <c r="J177" s="17">
        <f t="shared" si="9"/>
        <v>44.904</v>
      </c>
      <c r="K177" s="18">
        <v>70.704</v>
      </c>
      <c r="L177" s="7">
        <v>2</v>
      </c>
      <c r="M177" s="19"/>
    </row>
    <row r="178" ht="25" customHeight="1" spans="1:13">
      <c r="A178" s="7">
        <v>176</v>
      </c>
      <c r="B178" s="8"/>
      <c r="C178" s="8"/>
      <c r="D178" s="8"/>
      <c r="E178" s="9"/>
      <c r="F178" s="9" t="s">
        <v>335</v>
      </c>
      <c r="G178" s="10">
        <v>129.33</v>
      </c>
      <c r="H178" s="11">
        <f t="shared" si="8"/>
        <v>25.866</v>
      </c>
      <c r="I178" s="16">
        <v>74.06</v>
      </c>
      <c r="J178" s="17">
        <f t="shared" si="9"/>
        <v>44.436</v>
      </c>
      <c r="K178" s="18">
        <v>70.302</v>
      </c>
      <c r="L178" s="7">
        <v>3</v>
      </c>
      <c r="M178" s="19"/>
    </row>
    <row r="179" ht="25" customHeight="1" spans="1:13">
      <c r="A179" s="7">
        <v>177</v>
      </c>
      <c r="B179" s="12" t="s">
        <v>330</v>
      </c>
      <c r="C179" s="12" t="s">
        <v>336</v>
      </c>
      <c r="D179" s="12">
        <v>1</v>
      </c>
      <c r="E179" s="13" t="s">
        <v>337</v>
      </c>
      <c r="F179" s="13" t="s">
        <v>338</v>
      </c>
      <c r="G179" s="11">
        <v>128.33</v>
      </c>
      <c r="H179" s="11">
        <f t="shared" si="8"/>
        <v>25.666</v>
      </c>
      <c r="I179" s="17">
        <v>75.56</v>
      </c>
      <c r="J179" s="17">
        <f t="shared" si="9"/>
        <v>45.336</v>
      </c>
      <c r="K179" s="18">
        <v>71.002</v>
      </c>
      <c r="L179" s="7">
        <v>1</v>
      </c>
      <c r="M179" s="7" t="s">
        <v>18</v>
      </c>
    </row>
    <row r="180" ht="25" customHeight="1" spans="1:13">
      <c r="A180" s="7">
        <v>178</v>
      </c>
      <c r="B180" s="12"/>
      <c r="C180" s="12"/>
      <c r="D180" s="12"/>
      <c r="E180" s="13"/>
      <c r="F180" s="13" t="s">
        <v>339</v>
      </c>
      <c r="G180" s="11">
        <v>122.17</v>
      </c>
      <c r="H180" s="11">
        <f t="shared" si="8"/>
        <v>24.434</v>
      </c>
      <c r="I180" s="17">
        <v>75.98</v>
      </c>
      <c r="J180" s="17">
        <f t="shared" si="9"/>
        <v>45.588</v>
      </c>
      <c r="K180" s="18">
        <v>70.022</v>
      </c>
      <c r="L180" s="7">
        <v>2</v>
      </c>
      <c r="M180" s="19"/>
    </row>
    <row r="181" ht="25" customHeight="1" spans="1:13">
      <c r="A181" s="7">
        <v>179</v>
      </c>
      <c r="B181" s="12"/>
      <c r="C181" s="12"/>
      <c r="D181" s="12"/>
      <c r="E181" s="13"/>
      <c r="F181" s="13" t="s">
        <v>340</v>
      </c>
      <c r="G181" s="11">
        <v>121.67</v>
      </c>
      <c r="H181" s="11">
        <f t="shared" si="8"/>
        <v>24.334</v>
      </c>
      <c r="I181" s="17">
        <v>76.1</v>
      </c>
      <c r="J181" s="17">
        <f t="shared" si="9"/>
        <v>45.66</v>
      </c>
      <c r="K181" s="18">
        <v>69.994</v>
      </c>
      <c r="L181" s="7">
        <v>3</v>
      </c>
      <c r="M181" s="19"/>
    </row>
    <row r="182" ht="25" customHeight="1" spans="1:13">
      <c r="A182" s="7">
        <v>180</v>
      </c>
      <c r="B182" s="12" t="s">
        <v>330</v>
      </c>
      <c r="C182" s="12" t="s">
        <v>341</v>
      </c>
      <c r="D182" s="12">
        <v>3</v>
      </c>
      <c r="E182" s="13" t="s">
        <v>342</v>
      </c>
      <c r="F182" s="13" t="s">
        <v>343</v>
      </c>
      <c r="G182" s="11">
        <v>150.17</v>
      </c>
      <c r="H182" s="11">
        <f t="shared" si="8"/>
        <v>30.034</v>
      </c>
      <c r="I182" s="17">
        <v>75.64</v>
      </c>
      <c r="J182" s="17">
        <f t="shared" si="9"/>
        <v>45.384</v>
      </c>
      <c r="K182" s="18">
        <v>75.418</v>
      </c>
      <c r="L182" s="7">
        <v>1</v>
      </c>
      <c r="M182" s="7" t="s">
        <v>18</v>
      </c>
    </row>
    <row r="183" ht="25" customHeight="1" spans="1:13">
      <c r="A183" s="7">
        <v>181</v>
      </c>
      <c r="B183" s="12"/>
      <c r="C183" s="12"/>
      <c r="D183" s="12"/>
      <c r="E183" s="13" t="s">
        <v>344</v>
      </c>
      <c r="F183" s="13" t="s">
        <v>345</v>
      </c>
      <c r="G183" s="11">
        <v>138.83</v>
      </c>
      <c r="H183" s="11">
        <f t="shared" si="8"/>
        <v>27.766</v>
      </c>
      <c r="I183" s="17">
        <v>76.76</v>
      </c>
      <c r="J183" s="17">
        <f t="shared" si="9"/>
        <v>46.056</v>
      </c>
      <c r="K183" s="18">
        <v>73.822</v>
      </c>
      <c r="L183" s="7">
        <v>2</v>
      </c>
      <c r="M183" s="7" t="s">
        <v>18</v>
      </c>
    </row>
    <row r="184" ht="25" customHeight="1" spans="1:13">
      <c r="A184" s="7">
        <v>182</v>
      </c>
      <c r="B184" s="12"/>
      <c r="C184" s="12"/>
      <c r="D184" s="12"/>
      <c r="E184" s="13" t="s">
        <v>346</v>
      </c>
      <c r="F184" s="13" t="s">
        <v>347</v>
      </c>
      <c r="G184" s="11">
        <v>138.17</v>
      </c>
      <c r="H184" s="11">
        <f t="shared" si="8"/>
        <v>27.634</v>
      </c>
      <c r="I184" s="17">
        <v>76.22</v>
      </c>
      <c r="J184" s="17">
        <f t="shared" si="9"/>
        <v>45.732</v>
      </c>
      <c r="K184" s="18">
        <v>73.366</v>
      </c>
      <c r="L184" s="7">
        <v>3</v>
      </c>
      <c r="M184" s="7" t="s">
        <v>18</v>
      </c>
    </row>
    <row r="185" ht="25" customHeight="1" spans="1:13">
      <c r="A185" s="7">
        <v>183</v>
      </c>
      <c r="B185" s="12"/>
      <c r="C185" s="12"/>
      <c r="D185" s="12"/>
      <c r="E185" s="13"/>
      <c r="F185" s="13" t="s">
        <v>348</v>
      </c>
      <c r="G185" s="11">
        <v>132.17</v>
      </c>
      <c r="H185" s="11">
        <f t="shared" si="8"/>
        <v>26.434</v>
      </c>
      <c r="I185" s="17">
        <v>75.72</v>
      </c>
      <c r="J185" s="17">
        <f t="shared" si="9"/>
        <v>45.432</v>
      </c>
      <c r="K185" s="18">
        <v>71.866</v>
      </c>
      <c r="L185" s="7">
        <v>4</v>
      </c>
      <c r="M185" s="19"/>
    </row>
    <row r="186" ht="25" customHeight="1" spans="1:13">
      <c r="A186" s="7">
        <v>184</v>
      </c>
      <c r="B186" s="12"/>
      <c r="C186" s="12"/>
      <c r="D186" s="12"/>
      <c r="E186" s="13"/>
      <c r="F186" s="13" t="s">
        <v>349</v>
      </c>
      <c r="G186" s="11">
        <v>132</v>
      </c>
      <c r="H186" s="11">
        <f t="shared" si="8"/>
        <v>26.4</v>
      </c>
      <c r="I186" s="17">
        <v>73.98</v>
      </c>
      <c r="J186" s="17">
        <f t="shared" si="9"/>
        <v>44.388</v>
      </c>
      <c r="K186" s="18">
        <v>70.788</v>
      </c>
      <c r="L186" s="7">
        <v>5</v>
      </c>
      <c r="M186" s="19"/>
    </row>
    <row r="187" ht="25" customHeight="1" spans="1:13">
      <c r="A187" s="7">
        <v>185</v>
      </c>
      <c r="B187" s="12"/>
      <c r="C187" s="12"/>
      <c r="D187" s="12"/>
      <c r="E187" s="13"/>
      <c r="F187" s="13" t="s">
        <v>350</v>
      </c>
      <c r="G187" s="11">
        <v>127</v>
      </c>
      <c r="H187" s="11">
        <f t="shared" si="8"/>
        <v>25.4</v>
      </c>
      <c r="I187" s="20">
        <v>74.48</v>
      </c>
      <c r="J187" s="17">
        <f t="shared" si="9"/>
        <v>44.688</v>
      </c>
      <c r="K187" s="18">
        <v>70.088</v>
      </c>
      <c r="L187" s="7">
        <v>6</v>
      </c>
      <c r="M187" s="19"/>
    </row>
    <row r="188" ht="25" customHeight="1" spans="1:13">
      <c r="A188" s="7">
        <v>186</v>
      </c>
      <c r="B188" s="12" t="s">
        <v>330</v>
      </c>
      <c r="C188" s="12" t="s">
        <v>351</v>
      </c>
      <c r="D188" s="12">
        <v>1</v>
      </c>
      <c r="E188" s="13" t="s">
        <v>352</v>
      </c>
      <c r="F188" s="13" t="s">
        <v>353</v>
      </c>
      <c r="G188" s="11">
        <v>140.67</v>
      </c>
      <c r="H188" s="11">
        <f t="shared" si="8"/>
        <v>28.134</v>
      </c>
      <c r="I188" s="17">
        <v>75.02</v>
      </c>
      <c r="J188" s="17">
        <f t="shared" si="9"/>
        <v>45.012</v>
      </c>
      <c r="K188" s="18">
        <v>73.146</v>
      </c>
      <c r="L188" s="7">
        <v>1</v>
      </c>
      <c r="M188" s="7" t="s">
        <v>18</v>
      </c>
    </row>
    <row r="189" ht="25" customHeight="1" spans="1:13">
      <c r="A189" s="7">
        <v>187</v>
      </c>
      <c r="B189" s="12"/>
      <c r="C189" s="12"/>
      <c r="D189" s="12"/>
      <c r="E189" s="13"/>
      <c r="F189" s="13" t="s">
        <v>354</v>
      </c>
      <c r="G189" s="11">
        <v>133.17</v>
      </c>
      <c r="H189" s="11">
        <f t="shared" si="8"/>
        <v>26.634</v>
      </c>
      <c r="I189" s="17">
        <v>77.2</v>
      </c>
      <c r="J189" s="17">
        <f t="shared" si="9"/>
        <v>46.32</v>
      </c>
      <c r="K189" s="18">
        <v>72.954</v>
      </c>
      <c r="L189" s="7">
        <v>2</v>
      </c>
      <c r="M189" s="19"/>
    </row>
    <row r="190" ht="25" customHeight="1" spans="1:13">
      <c r="A190" s="7">
        <v>188</v>
      </c>
      <c r="B190" s="12"/>
      <c r="C190" s="12"/>
      <c r="D190" s="12"/>
      <c r="E190" s="13"/>
      <c r="F190" s="13" t="s">
        <v>355</v>
      </c>
      <c r="G190" s="11">
        <v>133.5</v>
      </c>
      <c r="H190" s="11">
        <f t="shared" si="8"/>
        <v>26.7</v>
      </c>
      <c r="I190" s="17">
        <v>75.72</v>
      </c>
      <c r="J190" s="17">
        <f t="shared" si="9"/>
        <v>45.432</v>
      </c>
      <c r="K190" s="18">
        <v>72.132</v>
      </c>
      <c r="L190" s="7">
        <v>3</v>
      </c>
      <c r="M190" s="19"/>
    </row>
    <row r="191" ht="25" customHeight="1" spans="1:13">
      <c r="A191" s="7">
        <v>189</v>
      </c>
      <c r="B191" s="12" t="s">
        <v>330</v>
      </c>
      <c r="C191" s="12" t="s">
        <v>356</v>
      </c>
      <c r="D191" s="12">
        <v>3</v>
      </c>
      <c r="E191" s="9" t="s">
        <v>357</v>
      </c>
      <c r="F191" s="9" t="s">
        <v>358</v>
      </c>
      <c r="G191" s="10">
        <v>146.83</v>
      </c>
      <c r="H191" s="11">
        <f t="shared" si="8"/>
        <v>29.366</v>
      </c>
      <c r="I191" s="16">
        <v>78.08</v>
      </c>
      <c r="J191" s="17">
        <f t="shared" si="9"/>
        <v>46.848</v>
      </c>
      <c r="K191" s="18">
        <v>76.214</v>
      </c>
      <c r="L191" s="7">
        <v>1</v>
      </c>
      <c r="M191" s="7" t="s">
        <v>18</v>
      </c>
    </row>
    <row r="192" ht="25" customHeight="1" spans="1:13">
      <c r="A192" s="7">
        <v>190</v>
      </c>
      <c r="B192" s="12"/>
      <c r="C192" s="12"/>
      <c r="D192" s="8"/>
      <c r="E192" s="13" t="s">
        <v>359</v>
      </c>
      <c r="F192" s="13" t="s">
        <v>360</v>
      </c>
      <c r="G192" s="11">
        <v>150.33</v>
      </c>
      <c r="H192" s="11">
        <f t="shared" si="8"/>
        <v>30.066</v>
      </c>
      <c r="I192" s="17">
        <v>76.46</v>
      </c>
      <c r="J192" s="17">
        <f t="shared" si="9"/>
        <v>45.876</v>
      </c>
      <c r="K192" s="18">
        <v>75.942</v>
      </c>
      <c r="L192" s="7">
        <v>2</v>
      </c>
      <c r="M192" s="7" t="s">
        <v>18</v>
      </c>
    </row>
    <row r="193" ht="25" customHeight="1" spans="1:13">
      <c r="A193" s="7">
        <v>191</v>
      </c>
      <c r="B193" s="12"/>
      <c r="C193" s="12"/>
      <c r="D193" s="12"/>
      <c r="E193" s="13" t="s">
        <v>361</v>
      </c>
      <c r="F193" s="13" t="s">
        <v>362</v>
      </c>
      <c r="G193" s="11">
        <v>142.5</v>
      </c>
      <c r="H193" s="11">
        <f t="shared" si="8"/>
        <v>28.5</v>
      </c>
      <c r="I193" s="17">
        <v>77.9</v>
      </c>
      <c r="J193" s="17">
        <f t="shared" si="9"/>
        <v>46.74</v>
      </c>
      <c r="K193" s="18">
        <v>75.24</v>
      </c>
      <c r="L193" s="7">
        <v>3</v>
      </c>
      <c r="M193" s="7" t="s">
        <v>18</v>
      </c>
    </row>
    <row r="194" ht="25" customHeight="1" spans="1:13">
      <c r="A194" s="7">
        <v>192</v>
      </c>
      <c r="B194" s="12"/>
      <c r="C194" s="12"/>
      <c r="D194" s="8"/>
      <c r="E194" s="13"/>
      <c r="F194" s="13" t="s">
        <v>363</v>
      </c>
      <c r="G194" s="11">
        <v>140</v>
      </c>
      <c r="H194" s="11">
        <f t="shared" si="8"/>
        <v>28</v>
      </c>
      <c r="I194" s="17">
        <v>78.06</v>
      </c>
      <c r="J194" s="17">
        <f t="shared" si="9"/>
        <v>46.836</v>
      </c>
      <c r="K194" s="18">
        <v>74.836</v>
      </c>
      <c r="L194" s="7">
        <v>4</v>
      </c>
      <c r="M194" s="19"/>
    </row>
    <row r="195" ht="25" customHeight="1" spans="1:13">
      <c r="A195" s="7">
        <v>193</v>
      </c>
      <c r="B195" s="12"/>
      <c r="C195" s="12"/>
      <c r="D195" s="12"/>
      <c r="E195" s="13"/>
      <c r="F195" s="13" t="s">
        <v>364</v>
      </c>
      <c r="G195" s="11">
        <v>143.67</v>
      </c>
      <c r="H195" s="11">
        <f t="shared" si="8"/>
        <v>28.734</v>
      </c>
      <c r="I195" s="17">
        <v>76.32</v>
      </c>
      <c r="J195" s="17">
        <f t="shared" si="9"/>
        <v>45.792</v>
      </c>
      <c r="K195" s="18">
        <v>74.526</v>
      </c>
      <c r="L195" s="7">
        <v>5</v>
      </c>
      <c r="M195" s="19"/>
    </row>
    <row r="196" ht="25" customHeight="1" spans="1:13">
      <c r="A196" s="7">
        <v>194</v>
      </c>
      <c r="B196" s="12"/>
      <c r="C196" s="12"/>
      <c r="D196" s="12"/>
      <c r="E196" s="9"/>
      <c r="F196" s="9" t="s">
        <v>365</v>
      </c>
      <c r="G196" s="10">
        <v>143.33</v>
      </c>
      <c r="H196" s="11">
        <f t="shared" si="8"/>
        <v>28.666</v>
      </c>
      <c r="I196" s="16">
        <v>74.82</v>
      </c>
      <c r="J196" s="17">
        <f t="shared" si="9"/>
        <v>44.892</v>
      </c>
      <c r="K196" s="18">
        <v>73.558</v>
      </c>
      <c r="L196" s="7">
        <v>6</v>
      </c>
      <c r="M196" s="19"/>
    </row>
    <row r="197" ht="25" customHeight="1" spans="1:13">
      <c r="A197" s="7">
        <v>195</v>
      </c>
      <c r="B197" s="12" t="s">
        <v>366</v>
      </c>
      <c r="C197" s="12" t="s">
        <v>367</v>
      </c>
      <c r="D197" s="12">
        <v>1</v>
      </c>
      <c r="E197" s="13" t="s">
        <v>368</v>
      </c>
      <c r="F197" s="13" t="s">
        <v>369</v>
      </c>
      <c r="G197" s="11">
        <v>60.13</v>
      </c>
      <c r="H197" s="11">
        <f>G197*0.4</f>
        <v>24.052</v>
      </c>
      <c r="I197" s="17">
        <v>76.84</v>
      </c>
      <c r="J197" s="17">
        <f t="shared" ref="J193:J249" si="10">I197*0.6</f>
        <v>46.104</v>
      </c>
      <c r="K197" s="18">
        <v>70.156</v>
      </c>
      <c r="L197" s="7">
        <v>1</v>
      </c>
      <c r="M197" s="7" t="s">
        <v>18</v>
      </c>
    </row>
    <row r="198" ht="25" customHeight="1" spans="1:13">
      <c r="A198" s="7">
        <v>196</v>
      </c>
      <c r="B198" s="12"/>
      <c r="C198" s="12"/>
      <c r="D198" s="12"/>
      <c r="E198" s="13" t="s">
        <v>370</v>
      </c>
      <c r="F198" s="13" t="s">
        <v>371</v>
      </c>
      <c r="G198" s="11">
        <v>59.75</v>
      </c>
      <c r="H198" s="11">
        <f t="shared" ref="H198:H219" si="11">G198*0.4</f>
        <v>23.9</v>
      </c>
      <c r="I198" s="17">
        <v>75.86</v>
      </c>
      <c r="J198" s="17">
        <f t="shared" si="10"/>
        <v>45.516</v>
      </c>
      <c r="K198" s="18">
        <v>69.416</v>
      </c>
      <c r="L198" s="7">
        <v>2</v>
      </c>
      <c r="M198" s="7" t="s">
        <v>18</v>
      </c>
    </row>
    <row r="199" ht="25" customHeight="1" spans="1:13">
      <c r="A199" s="7">
        <v>197</v>
      </c>
      <c r="B199" s="12"/>
      <c r="C199" s="12"/>
      <c r="D199" s="12"/>
      <c r="E199" s="13"/>
      <c r="F199" s="13" t="s">
        <v>372</v>
      </c>
      <c r="G199" s="11">
        <v>60.73</v>
      </c>
      <c r="H199" s="11">
        <f t="shared" si="11"/>
        <v>24.292</v>
      </c>
      <c r="I199" s="17">
        <v>74.06</v>
      </c>
      <c r="J199" s="17">
        <f t="shared" si="10"/>
        <v>44.436</v>
      </c>
      <c r="K199" s="18">
        <v>68.728</v>
      </c>
      <c r="L199" s="7">
        <v>3</v>
      </c>
      <c r="M199" s="19"/>
    </row>
    <row r="200" ht="25" customHeight="1" spans="1:13">
      <c r="A200" s="7">
        <v>198</v>
      </c>
      <c r="B200" s="12" t="s">
        <v>366</v>
      </c>
      <c r="C200" s="12" t="s">
        <v>373</v>
      </c>
      <c r="D200" s="12">
        <v>1</v>
      </c>
      <c r="E200" s="13" t="s">
        <v>374</v>
      </c>
      <c r="F200" s="13" t="s">
        <v>375</v>
      </c>
      <c r="G200" s="11">
        <v>59.83</v>
      </c>
      <c r="H200" s="11">
        <f t="shared" si="11"/>
        <v>23.932</v>
      </c>
      <c r="I200" s="17">
        <v>79.22</v>
      </c>
      <c r="J200" s="17">
        <f t="shared" si="10"/>
        <v>47.532</v>
      </c>
      <c r="K200" s="18">
        <v>71.464</v>
      </c>
      <c r="L200" s="7">
        <v>1</v>
      </c>
      <c r="M200" s="7" t="s">
        <v>18</v>
      </c>
    </row>
    <row r="201" ht="25" customHeight="1" spans="1:13">
      <c r="A201" s="7">
        <v>199</v>
      </c>
      <c r="B201" s="12"/>
      <c r="C201" s="12"/>
      <c r="D201" s="12"/>
      <c r="E201" s="13" t="s">
        <v>376</v>
      </c>
      <c r="F201" s="13" t="s">
        <v>377</v>
      </c>
      <c r="G201" s="11">
        <v>62.38</v>
      </c>
      <c r="H201" s="11">
        <f t="shared" si="11"/>
        <v>24.952</v>
      </c>
      <c r="I201" s="17">
        <v>76.52</v>
      </c>
      <c r="J201" s="17">
        <f t="shared" si="10"/>
        <v>45.912</v>
      </c>
      <c r="K201" s="18">
        <v>70.864</v>
      </c>
      <c r="L201" s="7">
        <v>2</v>
      </c>
      <c r="M201" s="7" t="s">
        <v>18</v>
      </c>
    </row>
    <row r="202" ht="25" customHeight="1" spans="1:13">
      <c r="A202" s="7">
        <v>200</v>
      </c>
      <c r="B202" s="12"/>
      <c r="C202" s="12"/>
      <c r="D202" s="12"/>
      <c r="E202" s="13"/>
      <c r="F202" s="13" t="s">
        <v>378</v>
      </c>
      <c r="G202" s="11">
        <v>59.28</v>
      </c>
      <c r="H202" s="11">
        <f t="shared" si="11"/>
        <v>23.712</v>
      </c>
      <c r="I202" s="17">
        <v>75.54</v>
      </c>
      <c r="J202" s="17">
        <f t="shared" si="10"/>
        <v>45.324</v>
      </c>
      <c r="K202" s="18">
        <v>69.036</v>
      </c>
      <c r="L202" s="7">
        <v>3</v>
      </c>
      <c r="M202" s="19"/>
    </row>
    <row r="203" ht="25" customHeight="1" spans="1:13">
      <c r="A203" s="7">
        <v>201</v>
      </c>
      <c r="B203" s="12" t="s">
        <v>366</v>
      </c>
      <c r="C203" s="12" t="s">
        <v>379</v>
      </c>
      <c r="D203" s="12">
        <v>4</v>
      </c>
      <c r="E203" s="13" t="s">
        <v>380</v>
      </c>
      <c r="F203" s="13" t="s">
        <v>381</v>
      </c>
      <c r="G203" s="11">
        <v>70.7</v>
      </c>
      <c r="H203" s="11">
        <f t="shared" si="11"/>
        <v>28.28</v>
      </c>
      <c r="I203" s="17">
        <v>78.02</v>
      </c>
      <c r="J203" s="17">
        <f t="shared" si="10"/>
        <v>46.812</v>
      </c>
      <c r="K203" s="18">
        <v>75.092</v>
      </c>
      <c r="L203" s="7">
        <v>1</v>
      </c>
      <c r="M203" s="7" t="s">
        <v>18</v>
      </c>
    </row>
    <row r="204" ht="25" customHeight="1" spans="1:13">
      <c r="A204" s="7">
        <v>202</v>
      </c>
      <c r="B204" s="12"/>
      <c r="C204" s="12"/>
      <c r="D204" s="12"/>
      <c r="E204" s="13" t="s">
        <v>382</v>
      </c>
      <c r="F204" s="13" t="s">
        <v>383</v>
      </c>
      <c r="G204" s="11">
        <v>64.73</v>
      </c>
      <c r="H204" s="11">
        <f t="shared" si="11"/>
        <v>25.892</v>
      </c>
      <c r="I204" s="17">
        <v>78.32</v>
      </c>
      <c r="J204" s="17">
        <f t="shared" si="10"/>
        <v>46.992</v>
      </c>
      <c r="K204" s="18">
        <v>72.884</v>
      </c>
      <c r="L204" s="7">
        <v>2</v>
      </c>
      <c r="M204" s="7" t="s">
        <v>18</v>
      </c>
    </row>
    <row r="205" ht="25" customHeight="1" spans="1:13">
      <c r="A205" s="7">
        <v>203</v>
      </c>
      <c r="B205" s="12"/>
      <c r="C205" s="12"/>
      <c r="D205" s="12"/>
      <c r="E205" s="13" t="s">
        <v>384</v>
      </c>
      <c r="F205" s="13" t="s">
        <v>385</v>
      </c>
      <c r="G205" s="11">
        <v>62.57</v>
      </c>
      <c r="H205" s="11">
        <f t="shared" si="11"/>
        <v>25.028</v>
      </c>
      <c r="I205" s="17">
        <v>79</v>
      </c>
      <c r="J205" s="17">
        <f t="shared" si="10"/>
        <v>47.4</v>
      </c>
      <c r="K205" s="18">
        <v>72.428</v>
      </c>
      <c r="L205" s="7">
        <v>3</v>
      </c>
      <c r="M205" s="7" t="s">
        <v>18</v>
      </c>
    </row>
    <row r="206" ht="25" customHeight="1" spans="1:13">
      <c r="A206" s="7">
        <v>204</v>
      </c>
      <c r="B206" s="12"/>
      <c r="C206" s="12"/>
      <c r="D206" s="12"/>
      <c r="E206" s="13" t="s">
        <v>386</v>
      </c>
      <c r="F206" s="13" t="s">
        <v>387</v>
      </c>
      <c r="G206" s="11">
        <v>66.6</v>
      </c>
      <c r="H206" s="11">
        <f t="shared" si="11"/>
        <v>26.64</v>
      </c>
      <c r="I206" s="17">
        <v>75.92</v>
      </c>
      <c r="J206" s="17">
        <f t="shared" si="10"/>
        <v>45.552</v>
      </c>
      <c r="K206" s="18">
        <v>72.192</v>
      </c>
      <c r="L206" s="7">
        <v>4</v>
      </c>
      <c r="M206" s="7" t="s">
        <v>18</v>
      </c>
    </row>
    <row r="207" ht="25" customHeight="1" spans="1:13">
      <c r="A207" s="7">
        <v>205</v>
      </c>
      <c r="B207" s="12"/>
      <c r="C207" s="12"/>
      <c r="D207" s="12"/>
      <c r="E207" s="13" t="s">
        <v>388</v>
      </c>
      <c r="F207" s="13" t="s">
        <v>389</v>
      </c>
      <c r="G207" s="11">
        <v>64.35</v>
      </c>
      <c r="H207" s="11">
        <f t="shared" si="11"/>
        <v>25.74</v>
      </c>
      <c r="I207" s="17">
        <v>76.58</v>
      </c>
      <c r="J207" s="17">
        <f t="shared" si="10"/>
        <v>45.948</v>
      </c>
      <c r="K207" s="18">
        <v>71.688</v>
      </c>
      <c r="L207" s="7">
        <v>5</v>
      </c>
      <c r="M207" s="7" t="s">
        <v>18</v>
      </c>
    </row>
    <row r="208" ht="25" customHeight="1" spans="1:13">
      <c r="A208" s="7">
        <v>206</v>
      </c>
      <c r="B208" s="12"/>
      <c r="C208" s="12"/>
      <c r="D208" s="12"/>
      <c r="E208" s="13" t="s">
        <v>390</v>
      </c>
      <c r="F208" s="13" t="s">
        <v>391</v>
      </c>
      <c r="G208" s="11">
        <v>64.7</v>
      </c>
      <c r="H208" s="11">
        <f t="shared" si="11"/>
        <v>25.88</v>
      </c>
      <c r="I208" s="17">
        <v>75.6</v>
      </c>
      <c r="J208" s="17">
        <f t="shared" si="10"/>
        <v>45.36</v>
      </c>
      <c r="K208" s="18">
        <v>71.24</v>
      </c>
      <c r="L208" s="7">
        <v>6</v>
      </c>
      <c r="M208" s="7" t="s">
        <v>18</v>
      </c>
    </row>
    <row r="209" ht="25" customHeight="1" spans="1:13">
      <c r="A209" s="7">
        <v>207</v>
      </c>
      <c r="B209" s="12"/>
      <c r="C209" s="12"/>
      <c r="D209" s="8"/>
      <c r="E209" s="9"/>
      <c r="F209" s="9" t="s">
        <v>392</v>
      </c>
      <c r="G209" s="10">
        <v>63.55</v>
      </c>
      <c r="H209" s="11">
        <f t="shared" si="11"/>
        <v>25.42</v>
      </c>
      <c r="I209" s="16">
        <v>75.26</v>
      </c>
      <c r="J209" s="17">
        <f t="shared" si="10"/>
        <v>45.156</v>
      </c>
      <c r="K209" s="18">
        <v>70.576</v>
      </c>
      <c r="L209" s="7">
        <v>7</v>
      </c>
      <c r="M209" s="19"/>
    </row>
    <row r="210" ht="25" customHeight="1" spans="1:13">
      <c r="A210" s="7">
        <v>208</v>
      </c>
      <c r="B210" s="12"/>
      <c r="C210" s="12"/>
      <c r="D210" s="12"/>
      <c r="E210" s="13"/>
      <c r="F210" s="13" t="s">
        <v>393</v>
      </c>
      <c r="G210" s="11">
        <v>64.05</v>
      </c>
      <c r="H210" s="11">
        <f t="shared" si="11"/>
        <v>25.62</v>
      </c>
      <c r="I210" s="17">
        <v>73.72</v>
      </c>
      <c r="J210" s="17">
        <f t="shared" si="10"/>
        <v>44.232</v>
      </c>
      <c r="K210" s="18">
        <v>69.852</v>
      </c>
      <c r="L210" s="7">
        <v>8</v>
      </c>
      <c r="M210" s="19"/>
    </row>
    <row r="211" ht="25" customHeight="1" spans="1:13">
      <c r="A211" s="7">
        <v>209</v>
      </c>
      <c r="B211" s="12" t="s">
        <v>366</v>
      </c>
      <c r="C211" s="12" t="s">
        <v>394</v>
      </c>
      <c r="D211" s="12">
        <v>3</v>
      </c>
      <c r="E211" s="13" t="s">
        <v>395</v>
      </c>
      <c r="F211" s="13" t="s">
        <v>396</v>
      </c>
      <c r="G211" s="11">
        <v>65.35</v>
      </c>
      <c r="H211" s="11">
        <f t="shared" si="11"/>
        <v>26.14</v>
      </c>
      <c r="I211" s="17">
        <v>77.44</v>
      </c>
      <c r="J211" s="17">
        <f t="shared" si="10"/>
        <v>46.464</v>
      </c>
      <c r="K211" s="18">
        <v>72.604</v>
      </c>
      <c r="L211" s="7">
        <v>1</v>
      </c>
      <c r="M211" s="7" t="s">
        <v>18</v>
      </c>
    </row>
    <row r="212" ht="25" customHeight="1" spans="1:13">
      <c r="A212" s="7">
        <v>210</v>
      </c>
      <c r="B212" s="12"/>
      <c r="C212" s="12"/>
      <c r="D212" s="12"/>
      <c r="E212" s="13" t="s">
        <v>397</v>
      </c>
      <c r="F212" s="13" t="s">
        <v>398</v>
      </c>
      <c r="G212" s="11">
        <v>60.48</v>
      </c>
      <c r="H212" s="11">
        <f t="shared" si="11"/>
        <v>24.192</v>
      </c>
      <c r="I212" s="17">
        <v>78.36</v>
      </c>
      <c r="J212" s="17">
        <f t="shared" si="10"/>
        <v>47.016</v>
      </c>
      <c r="K212" s="18">
        <v>71.208</v>
      </c>
      <c r="L212" s="7">
        <v>2</v>
      </c>
      <c r="M212" s="7" t="s">
        <v>18</v>
      </c>
    </row>
    <row r="213" ht="25" customHeight="1" spans="1:13">
      <c r="A213" s="7">
        <v>211</v>
      </c>
      <c r="B213" s="12"/>
      <c r="C213" s="12"/>
      <c r="D213" s="12"/>
      <c r="E213" s="13" t="s">
        <v>399</v>
      </c>
      <c r="F213" s="13" t="s">
        <v>400</v>
      </c>
      <c r="G213" s="11">
        <v>63.2</v>
      </c>
      <c r="H213" s="11">
        <f t="shared" si="11"/>
        <v>25.28</v>
      </c>
      <c r="I213" s="17">
        <v>75.8</v>
      </c>
      <c r="J213" s="17">
        <f t="shared" si="10"/>
        <v>45.48</v>
      </c>
      <c r="K213" s="18">
        <v>70.76</v>
      </c>
      <c r="L213" s="7">
        <v>3</v>
      </c>
      <c r="M213" s="7" t="s">
        <v>18</v>
      </c>
    </row>
    <row r="214" ht="25" customHeight="1" spans="1:13">
      <c r="A214" s="7">
        <v>212</v>
      </c>
      <c r="B214" s="12"/>
      <c r="C214" s="12"/>
      <c r="D214" s="12"/>
      <c r="E214" s="13" t="s">
        <v>401</v>
      </c>
      <c r="F214" s="13" t="s">
        <v>402</v>
      </c>
      <c r="G214" s="11">
        <v>62.05</v>
      </c>
      <c r="H214" s="11">
        <f t="shared" si="11"/>
        <v>24.82</v>
      </c>
      <c r="I214" s="17">
        <v>76.5</v>
      </c>
      <c r="J214" s="17">
        <f t="shared" si="10"/>
        <v>45.9</v>
      </c>
      <c r="K214" s="18">
        <v>70.72</v>
      </c>
      <c r="L214" s="7">
        <v>4</v>
      </c>
      <c r="M214" s="7" t="s">
        <v>18</v>
      </c>
    </row>
    <row r="215" ht="25" customHeight="1" spans="1:13">
      <c r="A215" s="7">
        <v>213</v>
      </c>
      <c r="B215" s="12"/>
      <c r="C215" s="12"/>
      <c r="D215" s="12"/>
      <c r="E215" s="13" t="s">
        <v>403</v>
      </c>
      <c r="F215" s="13" t="s">
        <v>404</v>
      </c>
      <c r="G215" s="11">
        <v>60.8</v>
      </c>
      <c r="H215" s="11">
        <f t="shared" si="11"/>
        <v>24.32</v>
      </c>
      <c r="I215" s="17">
        <v>76.82</v>
      </c>
      <c r="J215" s="17">
        <f t="shared" si="10"/>
        <v>46.092</v>
      </c>
      <c r="K215" s="18">
        <v>70.412</v>
      </c>
      <c r="L215" s="7">
        <v>5</v>
      </c>
      <c r="M215" s="7" t="s">
        <v>18</v>
      </c>
    </row>
    <row r="216" ht="25" customHeight="1" spans="1:13">
      <c r="A216" s="7">
        <v>214</v>
      </c>
      <c r="B216" s="12"/>
      <c r="C216" s="12"/>
      <c r="D216" s="12"/>
      <c r="E216" s="13"/>
      <c r="F216" s="13" t="s">
        <v>405</v>
      </c>
      <c r="G216" s="11">
        <v>61.08</v>
      </c>
      <c r="H216" s="11">
        <f t="shared" si="11"/>
        <v>24.432</v>
      </c>
      <c r="I216" s="17">
        <v>75.48</v>
      </c>
      <c r="J216" s="17">
        <f t="shared" si="10"/>
        <v>45.288</v>
      </c>
      <c r="K216" s="18">
        <v>69.72</v>
      </c>
      <c r="L216" s="7">
        <v>6</v>
      </c>
      <c r="M216" s="19"/>
    </row>
    <row r="217" ht="25" customHeight="1" spans="1:13">
      <c r="A217" s="7">
        <v>215</v>
      </c>
      <c r="B217" s="12" t="s">
        <v>366</v>
      </c>
      <c r="C217" s="12" t="s">
        <v>406</v>
      </c>
      <c r="D217" s="12">
        <v>1</v>
      </c>
      <c r="E217" s="13" t="s">
        <v>407</v>
      </c>
      <c r="F217" s="13" t="s">
        <v>408</v>
      </c>
      <c r="G217" s="11">
        <v>66.38</v>
      </c>
      <c r="H217" s="11">
        <f t="shared" si="11"/>
        <v>26.552</v>
      </c>
      <c r="I217" s="17">
        <v>79.36</v>
      </c>
      <c r="J217" s="17">
        <f t="shared" si="10"/>
        <v>47.616</v>
      </c>
      <c r="K217" s="18">
        <v>74.168</v>
      </c>
      <c r="L217" s="7">
        <v>1</v>
      </c>
      <c r="M217" s="7" t="s">
        <v>18</v>
      </c>
    </row>
    <row r="218" ht="25" customHeight="1" spans="1:13">
      <c r="A218" s="7">
        <v>216</v>
      </c>
      <c r="B218" s="12"/>
      <c r="C218" s="12"/>
      <c r="D218" s="12"/>
      <c r="E218" s="13" t="s">
        <v>409</v>
      </c>
      <c r="F218" s="13" t="s">
        <v>410</v>
      </c>
      <c r="G218" s="11">
        <v>55.98</v>
      </c>
      <c r="H218" s="11">
        <f t="shared" si="11"/>
        <v>22.392</v>
      </c>
      <c r="I218" s="17">
        <v>75.68</v>
      </c>
      <c r="J218" s="17">
        <f t="shared" si="10"/>
        <v>45.408</v>
      </c>
      <c r="K218" s="18">
        <v>67.8</v>
      </c>
      <c r="L218" s="7">
        <v>2</v>
      </c>
      <c r="M218" s="7" t="s">
        <v>18</v>
      </c>
    </row>
    <row r="219" ht="25" customHeight="1" spans="1:13">
      <c r="A219" s="7">
        <v>217</v>
      </c>
      <c r="B219" s="12"/>
      <c r="C219" s="12"/>
      <c r="D219" s="12"/>
      <c r="E219" s="13"/>
      <c r="F219" s="13" t="s">
        <v>411</v>
      </c>
      <c r="G219" s="11">
        <v>53.45</v>
      </c>
      <c r="H219" s="11">
        <f t="shared" si="11"/>
        <v>21.38</v>
      </c>
      <c r="I219" s="17">
        <v>76.46</v>
      </c>
      <c r="J219" s="17">
        <f t="shared" si="10"/>
        <v>45.876</v>
      </c>
      <c r="K219" s="18">
        <v>67.256</v>
      </c>
      <c r="L219" s="7">
        <v>3</v>
      </c>
      <c r="M219" s="19"/>
    </row>
    <row r="220" ht="25" customHeight="1" spans="1:13">
      <c r="A220" s="7">
        <v>218</v>
      </c>
      <c r="B220" s="12" t="s">
        <v>412</v>
      </c>
      <c r="C220" s="12" t="s">
        <v>413</v>
      </c>
      <c r="D220" s="12">
        <v>3</v>
      </c>
      <c r="E220" s="13" t="s">
        <v>414</v>
      </c>
      <c r="F220" s="13" t="s">
        <v>415</v>
      </c>
      <c r="G220" s="11">
        <v>145.7</v>
      </c>
      <c r="H220" s="11">
        <f t="shared" ref="H193:H249" si="12">G220*0.5*0.4</f>
        <v>29.14</v>
      </c>
      <c r="I220" s="17">
        <v>77.08</v>
      </c>
      <c r="J220" s="17">
        <f t="shared" si="10"/>
        <v>46.248</v>
      </c>
      <c r="K220" s="18">
        <v>75.388</v>
      </c>
      <c r="L220" s="7">
        <v>1</v>
      </c>
      <c r="M220" s="7" t="s">
        <v>18</v>
      </c>
    </row>
    <row r="221" ht="25" customHeight="1" spans="1:13">
      <c r="A221" s="7">
        <v>219</v>
      </c>
      <c r="B221" s="12"/>
      <c r="C221" s="12"/>
      <c r="D221" s="12"/>
      <c r="E221" s="13" t="s">
        <v>416</v>
      </c>
      <c r="F221" s="13" t="s">
        <v>417</v>
      </c>
      <c r="G221" s="11">
        <v>141.2</v>
      </c>
      <c r="H221" s="11">
        <f t="shared" si="12"/>
        <v>28.24</v>
      </c>
      <c r="I221" s="17">
        <v>78.46</v>
      </c>
      <c r="J221" s="17">
        <f t="shared" si="10"/>
        <v>47.076</v>
      </c>
      <c r="K221" s="18">
        <v>75.316</v>
      </c>
      <c r="L221" s="7">
        <v>2</v>
      </c>
      <c r="M221" s="7" t="s">
        <v>18</v>
      </c>
    </row>
    <row r="222" ht="25" customHeight="1" spans="1:13">
      <c r="A222" s="7">
        <v>220</v>
      </c>
      <c r="B222" s="12"/>
      <c r="C222" s="12"/>
      <c r="D222" s="12"/>
      <c r="E222" s="13" t="s">
        <v>418</v>
      </c>
      <c r="F222" s="13" t="s">
        <v>419</v>
      </c>
      <c r="G222" s="11">
        <v>140.7</v>
      </c>
      <c r="H222" s="11">
        <f t="shared" si="12"/>
        <v>28.14</v>
      </c>
      <c r="I222" s="17">
        <v>76.38</v>
      </c>
      <c r="J222" s="17">
        <f t="shared" si="10"/>
        <v>45.828</v>
      </c>
      <c r="K222" s="18">
        <v>73.968</v>
      </c>
      <c r="L222" s="7">
        <v>3</v>
      </c>
      <c r="M222" s="7" t="s">
        <v>18</v>
      </c>
    </row>
    <row r="223" ht="25" customHeight="1" spans="1:13">
      <c r="A223" s="7">
        <v>221</v>
      </c>
      <c r="B223" s="12"/>
      <c r="C223" s="12"/>
      <c r="D223" s="12"/>
      <c r="E223" s="13"/>
      <c r="F223" s="13" t="s">
        <v>420</v>
      </c>
      <c r="G223" s="11">
        <v>138.8</v>
      </c>
      <c r="H223" s="11">
        <f t="shared" si="12"/>
        <v>27.76</v>
      </c>
      <c r="I223" s="17">
        <v>75.38</v>
      </c>
      <c r="J223" s="17">
        <f t="shared" si="10"/>
        <v>45.228</v>
      </c>
      <c r="K223" s="18">
        <v>72.988</v>
      </c>
      <c r="L223" s="7">
        <v>4</v>
      </c>
      <c r="M223" s="19"/>
    </row>
    <row r="224" ht="25" customHeight="1" spans="1:13">
      <c r="A224" s="7">
        <v>222</v>
      </c>
      <c r="B224" s="12"/>
      <c r="C224" s="12"/>
      <c r="D224" s="12"/>
      <c r="E224" s="13"/>
      <c r="F224" s="13" t="s">
        <v>421</v>
      </c>
      <c r="G224" s="11">
        <v>138.3</v>
      </c>
      <c r="H224" s="11">
        <f t="shared" si="12"/>
        <v>27.66</v>
      </c>
      <c r="I224" s="17">
        <v>74.68</v>
      </c>
      <c r="J224" s="17">
        <f t="shared" si="10"/>
        <v>44.808</v>
      </c>
      <c r="K224" s="18">
        <v>72.468</v>
      </c>
      <c r="L224" s="7">
        <v>5</v>
      </c>
      <c r="M224" s="19"/>
    </row>
    <row r="225" ht="25" customHeight="1" spans="1:13">
      <c r="A225" s="7">
        <v>223</v>
      </c>
      <c r="B225" s="12"/>
      <c r="C225" s="12"/>
      <c r="D225" s="12"/>
      <c r="E225" s="13"/>
      <c r="F225" s="13" t="s">
        <v>422</v>
      </c>
      <c r="G225" s="11">
        <v>139.6</v>
      </c>
      <c r="H225" s="11">
        <f t="shared" si="12"/>
        <v>27.92</v>
      </c>
      <c r="I225" s="17">
        <v>74.08</v>
      </c>
      <c r="J225" s="17">
        <f t="shared" si="10"/>
        <v>44.448</v>
      </c>
      <c r="K225" s="18">
        <v>72.368</v>
      </c>
      <c r="L225" s="7">
        <v>6</v>
      </c>
      <c r="M225" s="19"/>
    </row>
    <row r="226" ht="25" customHeight="1" spans="1:13">
      <c r="A226" s="7">
        <v>224</v>
      </c>
      <c r="B226" s="12" t="s">
        <v>412</v>
      </c>
      <c r="C226" s="12" t="s">
        <v>423</v>
      </c>
      <c r="D226" s="12">
        <v>3</v>
      </c>
      <c r="E226" s="13" t="s">
        <v>424</v>
      </c>
      <c r="F226" s="13" t="s">
        <v>425</v>
      </c>
      <c r="G226" s="11">
        <v>137.1</v>
      </c>
      <c r="H226" s="11">
        <f t="shared" si="12"/>
        <v>27.42</v>
      </c>
      <c r="I226" s="17">
        <v>82.44</v>
      </c>
      <c r="J226" s="17">
        <f t="shared" si="10"/>
        <v>49.464</v>
      </c>
      <c r="K226" s="18">
        <v>76.884</v>
      </c>
      <c r="L226" s="7">
        <v>1</v>
      </c>
      <c r="M226" s="7" t="s">
        <v>18</v>
      </c>
    </row>
    <row r="227" ht="25" customHeight="1" spans="1:13">
      <c r="A227" s="7">
        <v>225</v>
      </c>
      <c r="B227" s="12"/>
      <c r="C227" s="12"/>
      <c r="D227" s="12"/>
      <c r="E227" s="13" t="s">
        <v>426</v>
      </c>
      <c r="F227" s="13" t="s">
        <v>427</v>
      </c>
      <c r="G227" s="11">
        <v>135.5</v>
      </c>
      <c r="H227" s="11">
        <f t="shared" si="12"/>
        <v>27.1</v>
      </c>
      <c r="I227" s="17">
        <v>81.6</v>
      </c>
      <c r="J227" s="17">
        <f t="shared" si="10"/>
        <v>48.96</v>
      </c>
      <c r="K227" s="18">
        <v>76.06</v>
      </c>
      <c r="L227" s="7">
        <v>2</v>
      </c>
      <c r="M227" s="7" t="s">
        <v>18</v>
      </c>
    </row>
    <row r="228" ht="25" customHeight="1" spans="1:13">
      <c r="A228" s="7">
        <v>226</v>
      </c>
      <c r="B228" s="12"/>
      <c r="C228" s="12"/>
      <c r="D228" s="12"/>
      <c r="E228" s="13" t="s">
        <v>428</v>
      </c>
      <c r="F228" s="13" t="s">
        <v>429</v>
      </c>
      <c r="G228" s="11">
        <v>139.4</v>
      </c>
      <c r="H228" s="11">
        <f t="shared" si="12"/>
        <v>27.88</v>
      </c>
      <c r="I228" s="17">
        <v>79.46</v>
      </c>
      <c r="J228" s="17">
        <f t="shared" si="10"/>
        <v>47.676</v>
      </c>
      <c r="K228" s="18">
        <v>75.556</v>
      </c>
      <c r="L228" s="7">
        <v>3</v>
      </c>
      <c r="M228" s="7" t="s">
        <v>18</v>
      </c>
    </row>
    <row r="229" ht="25" customHeight="1" spans="1:13">
      <c r="A229" s="7">
        <v>227</v>
      </c>
      <c r="B229" s="12"/>
      <c r="C229" s="12"/>
      <c r="D229" s="12"/>
      <c r="E229" s="13"/>
      <c r="F229" s="13" t="s">
        <v>430</v>
      </c>
      <c r="G229" s="11">
        <v>145.7</v>
      </c>
      <c r="H229" s="11">
        <f t="shared" si="12"/>
        <v>29.14</v>
      </c>
      <c r="I229" s="17">
        <v>75.34</v>
      </c>
      <c r="J229" s="17">
        <f t="shared" si="10"/>
        <v>45.204</v>
      </c>
      <c r="K229" s="18">
        <v>74.344</v>
      </c>
      <c r="L229" s="7">
        <v>4</v>
      </c>
      <c r="M229" s="19"/>
    </row>
    <row r="230" ht="25" customHeight="1" spans="1:13">
      <c r="A230" s="7">
        <v>228</v>
      </c>
      <c r="B230" s="12"/>
      <c r="C230" s="12"/>
      <c r="D230" s="12"/>
      <c r="E230" s="13"/>
      <c r="F230" s="13" t="s">
        <v>431</v>
      </c>
      <c r="G230" s="11">
        <v>135.9</v>
      </c>
      <c r="H230" s="11">
        <f t="shared" si="12"/>
        <v>27.18</v>
      </c>
      <c r="I230" s="17">
        <v>72.54</v>
      </c>
      <c r="J230" s="17">
        <f t="shared" si="10"/>
        <v>43.524</v>
      </c>
      <c r="K230" s="18">
        <v>70.704</v>
      </c>
      <c r="L230" s="7">
        <v>5</v>
      </c>
      <c r="M230" s="19"/>
    </row>
    <row r="231" ht="25" customHeight="1" spans="1:13">
      <c r="A231" s="7">
        <v>229</v>
      </c>
      <c r="B231" s="12"/>
      <c r="C231" s="12"/>
      <c r="D231" s="12"/>
      <c r="E231" s="13"/>
      <c r="F231" s="13" t="s">
        <v>432</v>
      </c>
      <c r="G231" s="11">
        <v>138.3</v>
      </c>
      <c r="H231" s="11">
        <f t="shared" si="12"/>
        <v>27.66</v>
      </c>
      <c r="I231" s="17">
        <v>70.06</v>
      </c>
      <c r="J231" s="17">
        <f t="shared" si="10"/>
        <v>42.036</v>
      </c>
      <c r="K231" s="18">
        <v>69.696</v>
      </c>
      <c r="L231" s="7">
        <v>6</v>
      </c>
      <c r="M231" s="19"/>
    </row>
    <row r="232" ht="25" customHeight="1" spans="1:13">
      <c r="A232" s="7">
        <v>230</v>
      </c>
      <c r="B232" s="12" t="s">
        <v>412</v>
      </c>
      <c r="C232" s="12" t="s">
        <v>433</v>
      </c>
      <c r="D232" s="12">
        <v>2</v>
      </c>
      <c r="E232" s="13" t="s">
        <v>434</v>
      </c>
      <c r="F232" s="13" t="s">
        <v>435</v>
      </c>
      <c r="G232" s="11">
        <v>139.3</v>
      </c>
      <c r="H232" s="11">
        <f t="shared" si="12"/>
        <v>27.86</v>
      </c>
      <c r="I232" s="17">
        <v>81.94</v>
      </c>
      <c r="J232" s="17">
        <f t="shared" si="10"/>
        <v>49.164</v>
      </c>
      <c r="K232" s="18">
        <v>77.024</v>
      </c>
      <c r="L232" s="7">
        <v>1</v>
      </c>
      <c r="M232" s="7" t="s">
        <v>18</v>
      </c>
    </row>
    <row r="233" ht="25" customHeight="1" spans="1:13">
      <c r="A233" s="7">
        <v>231</v>
      </c>
      <c r="B233" s="12"/>
      <c r="C233" s="12"/>
      <c r="D233" s="12"/>
      <c r="E233" s="13" t="s">
        <v>436</v>
      </c>
      <c r="F233" s="13" t="s">
        <v>437</v>
      </c>
      <c r="G233" s="11">
        <v>142.2</v>
      </c>
      <c r="H233" s="11">
        <f t="shared" si="12"/>
        <v>28.44</v>
      </c>
      <c r="I233" s="17">
        <v>80.28</v>
      </c>
      <c r="J233" s="17">
        <f t="shared" si="10"/>
        <v>48.168</v>
      </c>
      <c r="K233" s="18">
        <v>76.608</v>
      </c>
      <c r="L233" s="7">
        <v>2</v>
      </c>
      <c r="M233" s="7" t="s">
        <v>18</v>
      </c>
    </row>
    <row r="234" ht="25" customHeight="1" spans="1:13">
      <c r="A234" s="7">
        <v>232</v>
      </c>
      <c r="B234" s="12"/>
      <c r="C234" s="12"/>
      <c r="D234" s="12"/>
      <c r="E234" s="13"/>
      <c r="F234" s="13" t="s">
        <v>438</v>
      </c>
      <c r="G234" s="11">
        <v>134.5</v>
      </c>
      <c r="H234" s="11">
        <f t="shared" si="12"/>
        <v>26.9</v>
      </c>
      <c r="I234" s="17">
        <v>77.34</v>
      </c>
      <c r="J234" s="17">
        <f t="shared" si="10"/>
        <v>46.404</v>
      </c>
      <c r="K234" s="18">
        <v>73.304</v>
      </c>
      <c r="L234" s="7">
        <v>3</v>
      </c>
      <c r="M234" s="19"/>
    </row>
    <row r="235" ht="25" customHeight="1" spans="1:13">
      <c r="A235" s="7">
        <v>233</v>
      </c>
      <c r="B235" s="12"/>
      <c r="C235" s="12"/>
      <c r="D235" s="12"/>
      <c r="E235" s="13"/>
      <c r="F235" s="13" t="s">
        <v>439</v>
      </c>
      <c r="G235" s="11">
        <v>136.5</v>
      </c>
      <c r="H235" s="11">
        <f t="shared" si="12"/>
        <v>27.3</v>
      </c>
      <c r="I235" s="17">
        <v>76.22</v>
      </c>
      <c r="J235" s="17">
        <f t="shared" si="10"/>
        <v>45.732</v>
      </c>
      <c r="K235" s="18">
        <v>73.032</v>
      </c>
      <c r="L235" s="7">
        <v>4</v>
      </c>
      <c r="M235" s="19"/>
    </row>
    <row r="236" ht="25" customHeight="1" spans="1:13">
      <c r="A236" s="7">
        <v>234</v>
      </c>
      <c r="B236" s="12"/>
      <c r="C236" s="12"/>
      <c r="D236" s="12"/>
      <c r="E236" s="13"/>
      <c r="F236" s="13" t="s">
        <v>440</v>
      </c>
      <c r="G236" s="11">
        <v>134.3</v>
      </c>
      <c r="H236" s="11">
        <f t="shared" si="12"/>
        <v>26.86</v>
      </c>
      <c r="I236" s="17">
        <v>74.96</v>
      </c>
      <c r="J236" s="17">
        <f t="shared" si="10"/>
        <v>44.976</v>
      </c>
      <c r="K236" s="18">
        <v>71.836</v>
      </c>
      <c r="L236" s="7">
        <v>5</v>
      </c>
      <c r="M236" s="19"/>
    </row>
    <row r="237" ht="25" customHeight="1" spans="1:13">
      <c r="A237" s="7">
        <v>235</v>
      </c>
      <c r="B237" s="12"/>
      <c r="C237" s="12"/>
      <c r="D237" s="12"/>
      <c r="E237" s="13"/>
      <c r="F237" s="13" t="s">
        <v>441</v>
      </c>
      <c r="G237" s="11">
        <v>136.3</v>
      </c>
      <c r="H237" s="11">
        <f t="shared" si="12"/>
        <v>27.26</v>
      </c>
      <c r="I237" s="17">
        <v>73.6</v>
      </c>
      <c r="J237" s="17">
        <f t="shared" si="10"/>
        <v>44.16</v>
      </c>
      <c r="K237" s="18">
        <v>71.42</v>
      </c>
      <c r="L237" s="7">
        <v>6</v>
      </c>
      <c r="M237" s="19"/>
    </row>
    <row r="238" ht="25" customHeight="1" spans="1:13">
      <c r="A238" s="7">
        <v>236</v>
      </c>
      <c r="B238" s="12" t="s">
        <v>412</v>
      </c>
      <c r="C238" s="12" t="s">
        <v>442</v>
      </c>
      <c r="D238" s="12">
        <v>2</v>
      </c>
      <c r="E238" s="13" t="s">
        <v>443</v>
      </c>
      <c r="F238" s="13" t="s">
        <v>444</v>
      </c>
      <c r="G238" s="11">
        <v>138.6</v>
      </c>
      <c r="H238" s="11">
        <f t="shared" si="12"/>
        <v>27.72</v>
      </c>
      <c r="I238" s="17">
        <v>85.26</v>
      </c>
      <c r="J238" s="17">
        <f t="shared" si="10"/>
        <v>51.156</v>
      </c>
      <c r="K238" s="18">
        <v>78.876</v>
      </c>
      <c r="L238" s="7">
        <v>1</v>
      </c>
      <c r="M238" s="7" t="s">
        <v>18</v>
      </c>
    </row>
    <row r="239" ht="25" customHeight="1" spans="1:13">
      <c r="A239" s="7">
        <v>237</v>
      </c>
      <c r="B239" s="12"/>
      <c r="C239" s="12"/>
      <c r="D239" s="12"/>
      <c r="E239" s="13" t="s">
        <v>445</v>
      </c>
      <c r="F239" s="13" t="s">
        <v>446</v>
      </c>
      <c r="G239" s="11">
        <v>140.1</v>
      </c>
      <c r="H239" s="11">
        <f t="shared" si="12"/>
        <v>28.02</v>
      </c>
      <c r="I239" s="17">
        <v>79.74</v>
      </c>
      <c r="J239" s="17">
        <f t="shared" si="10"/>
        <v>47.844</v>
      </c>
      <c r="K239" s="18">
        <v>75.864</v>
      </c>
      <c r="L239" s="7">
        <v>2</v>
      </c>
      <c r="M239" s="7" t="s">
        <v>18</v>
      </c>
    </row>
    <row r="240" ht="25" customHeight="1" spans="1:13">
      <c r="A240" s="7">
        <v>238</v>
      </c>
      <c r="B240" s="12"/>
      <c r="C240" s="12"/>
      <c r="D240" s="12"/>
      <c r="E240" s="13"/>
      <c r="F240" s="13" t="s">
        <v>447</v>
      </c>
      <c r="G240" s="11">
        <v>136.6</v>
      </c>
      <c r="H240" s="11">
        <f t="shared" si="12"/>
        <v>27.32</v>
      </c>
      <c r="I240" s="17">
        <v>80.4</v>
      </c>
      <c r="J240" s="17">
        <f t="shared" si="10"/>
        <v>48.24</v>
      </c>
      <c r="K240" s="18">
        <v>75.56</v>
      </c>
      <c r="L240" s="7">
        <v>3</v>
      </c>
      <c r="M240" s="19"/>
    </row>
    <row r="241" ht="25" customHeight="1" spans="1:13">
      <c r="A241" s="7">
        <v>239</v>
      </c>
      <c r="B241" s="12"/>
      <c r="C241" s="12"/>
      <c r="D241" s="12"/>
      <c r="E241" s="13"/>
      <c r="F241" s="13" t="s">
        <v>448</v>
      </c>
      <c r="G241" s="11">
        <v>139.5</v>
      </c>
      <c r="H241" s="11">
        <f t="shared" si="12"/>
        <v>27.9</v>
      </c>
      <c r="I241" s="17">
        <v>76</v>
      </c>
      <c r="J241" s="17">
        <f t="shared" si="10"/>
        <v>45.6</v>
      </c>
      <c r="K241" s="18">
        <v>73.5</v>
      </c>
      <c r="L241" s="7">
        <v>4</v>
      </c>
      <c r="M241" s="19"/>
    </row>
    <row r="242" ht="25" customHeight="1" spans="1:13">
      <c r="A242" s="7">
        <v>240</v>
      </c>
      <c r="B242" s="12"/>
      <c r="C242" s="12"/>
      <c r="D242" s="12"/>
      <c r="E242" s="13"/>
      <c r="F242" s="13" t="s">
        <v>449</v>
      </c>
      <c r="G242" s="11">
        <v>134.2</v>
      </c>
      <c r="H242" s="11">
        <f t="shared" si="12"/>
        <v>26.84</v>
      </c>
      <c r="I242" s="17">
        <v>77.6</v>
      </c>
      <c r="J242" s="17">
        <f t="shared" si="10"/>
        <v>46.56</v>
      </c>
      <c r="K242" s="18">
        <v>73.4</v>
      </c>
      <c r="L242" s="7">
        <v>5</v>
      </c>
      <c r="M242" s="19"/>
    </row>
    <row r="243" ht="25" customHeight="1" spans="1:13">
      <c r="A243" s="7">
        <v>241</v>
      </c>
      <c r="B243" s="12"/>
      <c r="C243" s="12"/>
      <c r="D243" s="12"/>
      <c r="E243" s="13"/>
      <c r="F243" s="13" t="s">
        <v>450</v>
      </c>
      <c r="G243" s="11">
        <v>136.7</v>
      </c>
      <c r="H243" s="11">
        <f t="shared" si="12"/>
        <v>27.34</v>
      </c>
      <c r="I243" s="17">
        <v>76.28</v>
      </c>
      <c r="J243" s="17">
        <f t="shared" si="10"/>
        <v>45.768</v>
      </c>
      <c r="K243" s="18">
        <v>73.108</v>
      </c>
      <c r="L243" s="7">
        <v>6</v>
      </c>
      <c r="M243" s="19"/>
    </row>
    <row r="244" ht="25" customHeight="1" spans="1:13">
      <c r="A244" s="7">
        <v>242</v>
      </c>
      <c r="B244" s="12" t="s">
        <v>412</v>
      </c>
      <c r="C244" s="12" t="s">
        <v>451</v>
      </c>
      <c r="D244" s="12">
        <v>1</v>
      </c>
      <c r="E244" s="13" t="s">
        <v>452</v>
      </c>
      <c r="F244" s="13" t="s">
        <v>453</v>
      </c>
      <c r="G244" s="11">
        <v>146.55</v>
      </c>
      <c r="H244" s="11">
        <f t="shared" si="12"/>
        <v>29.31</v>
      </c>
      <c r="I244" s="17">
        <v>76.58</v>
      </c>
      <c r="J244" s="17">
        <f t="shared" si="10"/>
        <v>45.948</v>
      </c>
      <c r="K244" s="18">
        <v>75.258</v>
      </c>
      <c r="L244" s="7">
        <v>1</v>
      </c>
      <c r="M244" s="7" t="s">
        <v>18</v>
      </c>
    </row>
    <row r="245" ht="25" customHeight="1" spans="1:13">
      <c r="A245" s="7">
        <v>243</v>
      </c>
      <c r="B245" s="12"/>
      <c r="C245" s="12"/>
      <c r="D245" s="12"/>
      <c r="E245" s="13"/>
      <c r="F245" s="13" t="s">
        <v>454</v>
      </c>
      <c r="G245" s="11">
        <v>139.27</v>
      </c>
      <c r="H245" s="11">
        <f t="shared" si="12"/>
        <v>27.854</v>
      </c>
      <c r="I245" s="17">
        <v>77.14</v>
      </c>
      <c r="J245" s="17">
        <f t="shared" si="10"/>
        <v>46.284</v>
      </c>
      <c r="K245" s="18">
        <v>74.138</v>
      </c>
      <c r="L245" s="7">
        <v>2</v>
      </c>
      <c r="M245" s="19"/>
    </row>
    <row r="246" ht="25" customHeight="1" spans="1:13">
      <c r="A246" s="7">
        <v>244</v>
      </c>
      <c r="B246" s="12"/>
      <c r="C246" s="12"/>
      <c r="D246" s="12"/>
      <c r="E246" s="13"/>
      <c r="F246" s="13" t="s">
        <v>455</v>
      </c>
      <c r="G246" s="11">
        <v>123.59</v>
      </c>
      <c r="H246" s="11">
        <f t="shared" si="12"/>
        <v>24.718</v>
      </c>
      <c r="I246" s="17">
        <v>75.9</v>
      </c>
      <c r="J246" s="17">
        <f t="shared" si="10"/>
        <v>45.54</v>
      </c>
      <c r="K246" s="18">
        <v>70.258</v>
      </c>
      <c r="L246" s="7">
        <v>3</v>
      </c>
      <c r="M246" s="19"/>
    </row>
    <row r="247" ht="25" customHeight="1" spans="1:13">
      <c r="A247" s="7">
        <v>245</v>
      </c>
      <c r="B247" s="21" t="s">
        <v>412</v>
      </c>
      <c r="C247" s="21" t="s">
        <v>456</v>
      </c>
      <c r="D247" s="21">
        <v>1</v>
      </c>
      <c r="E247" s="22" t="s">
        <v>457</v>
      </c>
      <c r="F247" s="22" t="s">
        <v>458</v>
      </c>
      <c r="G247" s="22">
        <v>136</v>
      </c>
      <c r="H247" s="11">
        <f t="shared" si="12"/>
        <v>27.2</v>
      </c>
      <c r="I247" s="16">
        <v>74.68</v>
      </c>
      <c r="J247" s="17">
        <f t="shared" si="10"/>
        <v>44.808</v>
      </c>
      <c r="K247" s="18">
        <v>72.008</v>
      </c>
      <c r="L247" s="7">
        <v>1</v>
      </c>
      <c r="M247" s="7" t="s">
        <v>18</v>
      </c>
    </row>
    <row r="248" ht="25" customHeight="1" spans="1:13">
      <c r="A248" s="7">
        <v>246</v>
      </c>
      <c r="B248" s="21"/>
      <c r="C248" s="21"/>
      <c r="D248" s="21"/>
      <c r="E248" s="22"/>
      <c r="F248" s="22" t="s">
        <v>459</v>
      </c>
      <c r="G248" s="22">
        <v>128.2</v>
      </c>
      <c r="H248" s="11">
        <f t="shared" si="12"/>
        <v>25.64</v>
      </c>
      <c r="I248" s="16">
        <v>75.92</v>
      </c>
      <c r="J248" s="17">
        <f t="shared" si="10"/>
        <v>45.552</v>
      </c>
      <c r="K248" s="18">
        <v>71.192</v>
      </c>
      <c r="L248" s="7">
        <v>2</v>
      </c>
      <c r="M248" s="19"/>
    </row>
    <row r="249" ht="25" customHeight="1" spans="1:13">
      <c r="A249" s="7">
        <v>247</v>
      </c>
      <c r="B249" s="21"/>
      <c r="C249" s="21"/>
      <c r="D249" s="21"/>
      <c r="E249" s="22"/>
      <c r="F249" s="22" t="s">
        <v>460</v>
      </c>
      <c r="G249" s="22">
        <v>120.2</v>
      </c>
      <c r="H249" s="11">
        <f t="shared" si="12"/>
        <v>24.04</v>
      </c>
      <c r="I249" s="16">
        <v>73.78</v>
      </c>
      <c r="J249" s="17">
        <f t="shared" si="10"/>
        <v>44.268</v>
      </c>
      <c r="K249" s="18">
        <v>68.308</v>
      </c>
      <c r="L249" s="7">
        <v>3</v>
      </c>
      <c r="M249" s="19"/>
    </row>
  </sheetData>
  <sortState ref="E240:K245">
    <sortCondition ref="K240:K245" descending="1"/>
  </sortState>
  <mergeCells count="184">
    <mergeCell ref="A1:M1"/>
    <mergeCell ref="B4:B6"/>
    <mergeCell ref="B7:B12"/>
    <mergeCell ref="B13:B16"/>
    <mergeCell ref="B17:B21"/>
    <mergeCell ref="B22:B24"/>
    <mergeCell ref="B25:B27"/>
    <mergeCell ref="B28:B30"/>
    <mergeCell ref="B31:B35"/>
    <mergeCell ref="B36:B41"/>
    <mergeCell ref="B42:B47"/>
    <mergeCell ref="B48:B50"/>
    <mergeCell ref="B51:B53"/>
    <mergeCell ref="B54:B56"/>
    <mergeCell ref="B58:B60"/>
    <mergeCell ref="B61:B63"/>
    <mergeCell ref="B64:B65"/>
    <mergeCell ref="B66:B71"/>
    <mergeCell ref="B72:B77"/>
    <mergeCell ref="B78:B83"/>
    <mergeCell ref="B84:B86"/>
    <mergeCell ref="B87:B89"/>
    <mergeCell ref="B90:B92"/>
    <mergeCell ref="B93:B97"/>
    <mergeCell ref="B98:B100"/>
    <mergeCell ref="B101:B103"/>
    <mergeCell ref="B104:B106"/>
    <mergeCell ref="B107:B109"/>
    <mergeCell ref="B110:B112"/>
    <mergeCell ref="B113: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2"/>
    <mergeCell ref="B153:B159"/>
    <mergeCell ref="B160:B165"/>
    <mergeCell ref="B166:B175"/>
    <mergeCell ref="B176:B178"/>
    <mergeCell ref="B179:B181"/>
    <mergeCell ref="B182:B187"/>
    <mergeCell ref="B188:B190"/>
    <mergeCell ref="B191:B196"/>
    <mergeCell ref="B197:B199"/>
    <mergeCell ref="B200:B202"/>
    <mergeCell ref="B203:B210"/>
    <mergeCell ref="B211:B216"/>
    <mergeCell ref="B217:B219"/>
    <mergeCell ref="B220:B225"/>
    <mergeCell ref="B226:B231"/>
    <mergeCell ref="B232:B237"/>
    <mergeCell ref="B238:B243"/>
    <mergeCell ref="B244:B246"/>
    <mergeCell ref="B247:B249"/>
    <mergeCell ref="C4:C6"/>
    <mergeCell ref="C7:C12"/>
    <mergeCell ref="C13:C16"/>
    <mergeCell ref="C17:C21"/>
    <mergeCell ref="C22:C24"/>
    <mergeCell ref="C25:C27"/>
    <mergeCell ref="C28:C30"/>
    <mergeCell ref="C31:C35"/>
    <mergeCell ref="C36:C41"/>
    <mergeCell ref="C42:C47"/>
    <mergeCell ref="C48:C50"/>
    <mergeCell ref="C51:C53"/>
    <mergeCell ref="C54:C56"/>
    <mergeCell ref="C58:C60"/>
    <mergeCell ref="C61:C63"/>
    <mergeCell ref="C64:C65"/>
    <mergeCell ref="C66:C71"/>
    <mergeCell ref="C72:C77"/>
    <mergeCell ref="C78:C83"/>
    <mergeCell ref="C84:C86"/>
    <mergeCell ref="C87:C89"/>
    <mergeCell ref="C90:C92"/>
    <mergeCell ref="C93:C97"/>
    <mergeCell ref="C98:C100"/>
    <mergeCell ref="C101:C103"/>
    <mergeCell ref="C104:C106"/>
    <mergeCell ref="C107:C109"/>
    <mergeCell ref="C110:C112"/>
    <mergeCell ref="C113: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2"/>
    <mergeCell ref="C153:C159"/>
    <mergeCell ref="C160:C165"/>
    <mergeCell ref="C166:C175"/>
    <mergeCell ref="C176:C178"/>
    <mergeCell ref="C179:C181"/>
    <mergeCell ref="C182:C187"/>
    <mergeCell ref="C188:C190"/>
    <mergeCell ref="C191:C196"/>
    <mergeCell ref="C197:C199"/>
    <mergeCell ref="C200:C202"/>
    <mergeCell ref="C203:C210"/>
    <mergeCell ref="C211:C216"/>
    <mergeCell ref="C217:C219"/>
    <mergeCell ref="C220:C225"/>
    <mergeCell ref="C226:C231"/>
    <mergeCell ref="C232:C237"/>
    <mergeCell ref="C238:C243"/>
    <mergeCell ref="C244:C246"/>
    <mergeCell ref="C247:C249"/>
    <mergeCell ref="D4:D6"/>
    <mergeCell ref="D7:D12"/>
    <mergeCell ref="D13:D16"/>
    <mergeCell ref="D17:D21"/>
    <mergeCell ref="D22:D24"/>
    <mergeCell ref="D25:D27"/>
    <mergeCell ref="D28:D30"/>
    <mergeCell ref="D31:D35"/>
    <mergeCell ref="D36:D41"/>
    <mergeCell ref="D42:D47"/>
    <mergeCell ref="D48:D50"/>
    <mergeCell ref="D51:D53"/>
    <mergeCell ref="D54:D56"/>
    <mergeCell ref="D58:D60"/>
    <mergeCell ref="D61:D63"/>
    <mergeCell ref="D64:D65"/>
    <mergeCell ref="D66:D71"/>
    <mergeCell ref="D72:D77"/>
    <mergeCell ref="D78:D83"/>
    <mergeCell ref="D84:D86"/>
    <mergeCell ref="D87:D89"/>
    <mergeCell ref="D90:D92"/>
    <mergeCell ref="D93:D97"/>
    <mergeCell ref="D98:D100"/>
    <mergeCell ref="D101:D103"/>
    <mergeCell ref="D104:D106"/>
    <mergeCell ref="D107:D109"/>
    <mergeCell ref="D110:D112"/>
    <mergeCell ref="D113: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2"/>
    <mergeCell ref="D153:D159"/>
    <mergeCell ref="D160:D165"/>
    <mergeCell ref="D166:D175"/>
    <mergeCell ref="D176:D178"/>
    <mergeCell ref="D179:D181"/>
    <mergeCell ref="D182:D187"/>
    <mergeCell ref="D188:D190"/>
    <mergeCell ref="D191:D196"/>
    <mergeCell ref="D197:D199"/>
    <mergeCell ref="D200:D202"/>
    <mergeCell ref="D203:D210"/>
    <mergeCell ref="D211:D216"/>
    <mergeCell ref="D217:D219"/>
    <mergeCell ref="D220:D225"/>
    <mergeCell ref="D226:D231"/>
    <mergeCell ref="D232:D237"/>
    <mergeCell ref="D238:D243"/>
    <mergeCell ref="D244:D246"/>
    <mergeCell ref="D247:D249"/>
  </mergeCells>
  <printOptions horizontalCentered="1"/>
  <pageMargins left="0" right="0" top="0.393055555555556" bottom="0.393055555555556"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入围体检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TFSM</cp:lastModifiedBy>
  <dcterms:created xsi:type="dcterms:W3CDTF">2006-09-13T11:21:00Z</dcterms:created>
  <dcterms:modified xsi:type="dcterms:W3CDTF">2021-03-13T10:02:23Z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